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1. Onderwerpen in ontwikkeling/13. Levensverwachting/"/>
    </mc:Choice>
  </mc:AlternateContent>
  <bookViews>
    <workbookView xWindow="40" yWindow="680" windowWidth="25600" windowHeight="14520" tabRatio="598" activeTab="2"/>
  </bookViews>
  <sheets>
    <sheet name="Levensverwachting Curacao" sheetId="28" r:id="rId1"/>
    <sheet name="Levensverwachting Koninkrijk" sheetId="27" r:id="rId2"/>
    <sheet name="Levensverw. ranking caribbean" sheetId="26" r:id="rId3"/>
  </sheets>
  <externalReferences>
    <externalReference r:id="rId4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26" l="1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AE6" i="26"/>
  <c r="AD6" i="26"/>
  <c r="AC6" i="26"/>
  <c r="AB6" i="26"/>
  <c r="AA6" i="26"/>
  <c r="Z6" i="26"/>
  <c r="Y6" i="26"/>
  <c r="X6" i="26"/>
  <c r="W6" i="26"/>
  <c r="V6" i="26"/>
  <c r="U6" i="26"/>
  <c r="T6" i="26"/>
  <c r="S6" i="26"/>
  <c r="R6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R5" i="26"/>
</calcChain>
</file>

<file path=xl/sharedStrings.xml><?xml version="1.0" encoding="utf-8"?>
<sst xmlns="http://schemas.openxmlformats.org/spreadsheetml/2006/main" count="110" uniqueCount="46">
  <si>
    <t>Aruba</t>
  </si>
  <si>
    <t>Barbados</t>
  </si>
  <si>
    <t>Cuba</t>
  </si>
  <si>
    <t>Curacao</t>
  </si>
  <si>
    <t>Dominican Republic</t>
  </si>
  <si>
    <t>Grenada</t>
  </si>
  <si>
    <t>Haiti</t>
  </si>
  <si>
    <t>Jamaica</t>
  </si>
  <si>
    <t>Martinique</t>
  </si>
  <si>
    <t>Puerto Rico</t>
  </si>
  <si>
    <t>Antigua and Barbuda</t>
  </si>
  <si>
    <t>Guadeloupe</t>
  </si>
  <si>
    <t>Mannen</t>
  </si>
  <si>
    <t>Nederland</t>
  </si>
  <si>
    <t>Ranking</t>
  </si>
  <si>
    <t>1950-1955</t>
  </si>
  <si>
    <t>1955-1960</t>
  </si>
  <si>
    <t>1960-1965</t>
  </si>
  <si>
    <t>1965-1970</t>
  </si>
  <si>
    <t>1970-1975</t>
  </si>
  <si>
    <t>1975-1980</t>
  </si>
  <si>
    <t>1980-1985</t>
  </si>
  <si>
    <t>1985-1990</t>
  </si>
  <si>
    <t>1990-1995</t>
  </si>
  <si>
    <t>1995-2000</t>
  </si>
  <si>
    <t>2000-2005</t>
  </si>
  <si>
    <t>2005-2010</t>
  </si>
  <si>
    <t>2010-2015</t>
  </si>
  <si>
    <t>2015-2020</t>
  </si>
  <si>
    <t>Region, subregion, country or area *</t>
  </si>
  <si>
    <t>Curaçao</t>
  </si>
  <si>
    <t>Bahamas</t>
  </si>
  <si>
    <t>Saint Lucia</t>
  </si>
  <si>
    <t>Saint Vincent and the Grenadines</t>
  </si>
  <si>
    <t>Trinidad and Tobago</t>
  </si>
  <si>
    <t>United States Virgin Islands</t>
  </si>
  <si>
    <t>Vrouwen</t>
  </si>
  <si>
    <t>Gehele bevolking</t>
  </si>
  <si>
    <t xml:space="preserve">Levensverwachting bij geboorte (2019) Curaçao </t>
  </si>
  <si>
    <t>Bron: United Nations Population Division, Department of Economic and Social Affairs, World Population Prospects: The 2019 Revision</t>
  </si>
  <si>
    <t xml:space="preserve">Bron: United Nations Department of Social and Economic Affairs. World Population Prospects: The 2019. Revision, DVD edition. </t>
  </si>
  <si>
    <t>Levensverwachting bij geboorte Curaçao voor mannen en vrouwen samen; 1950 - 2020</t>
  </si>
  <si>
    <t>Levensverwachting bij geboorte Caribische regio voor mannen en vrouwen samen; 1950 - 2020</t>
  </si>
  <si>
    <t>Levensverwachting bij geboorte in jaren, Aruba, Curaçao en Nederland</t>
  </si>
  <si>
    <t>Beide geslachten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</si>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</sst>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;\-##0.00;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Raleway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Raleway"/>
    </font>
    <font>
      <sz val="9"/>
      <color theme="1"/>
      <name val="Raleway"/>
    </font>
    <font>
      <sz val="11"/>
      <color rgb="FF000000"/>
      <name val="Raleway"/>
    </font>
    <font>
      <b/>
      <sz val="11"/>
      <color theme="1"/>
      <name val="Raleway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0" xfId="0" applyNumberFormat="1" applyFont="1"/>
    <xf numFmtId="165" fontId="1" fillId="0" borderId="1" xfId="0" applyNumberFormat="1" applyFont="1" applyBorder="1"/>
    <xf numFmtId="0" fontId="0" fillId="0" borderId="1" xfId="0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0" fontId="1" fillId="0" borderId="1" xfId="0" applyFont="1" applyFill="1" applyBorder="1"/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0" xfId="0" applyNumberFormat="1" applyFill="1"/>
    <xf numFmtId="0" fontId="7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FAA065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Relationship Id="rId3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'Levensverwachting Curacao'!#REF!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val>
            <c:numRef>
              <c:f>'Levensverwachting Curacao'!#REF!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'Levensverwachting Curacao'!#REF!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'Levensverwachting Curacao'!#REF!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85066784"/>
        <c:axId val="-385311760"/>
      </c:barChart>
      <c:catAx>
        <c:axId val="-3850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385311760"/>
        <c:crosses val="autoZero"/>
        <c:auto val="1"/>
        <c:lblAlgn val="ctr"/>
        <c:lblOffset val="100"/>
        <c:noMultiLvlLbl val="0"/>
      </c:catAx>
      <c:valAx>
        <c:axId val="-385311760"/>
        <c:scaling>
          <c:orientation val="minMax"/>
          <c:max val="1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385066784"/>
        <c:crosses val="autoZero"/>
        <c:crossBetween val="between"/>
        <c:majorUnit val="20.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'Levensverwachting Curacao'!$A$4</c:f>
              <c:strCache>
                <c:ptCount val="1"/>
                <c:pt idx="0">
                  <c:v>Curaçao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'Levensverwachting Curacao'!$B$3:$D$3</c:f>
              <c:strCache>
                <c:ptCount val="3"/>
                <c:pt idx="0">
                  <c:v>Mannen</c:v>
                </c:pt>
                <c:pt idx="1">
                  <c:v>Vrouwen</c:v>
                </c:pt>
                <c:pt idx="2">
                  <c:v>Gehele bevolking</c:v>
                </c:pt>
              </c:strCache>
            </c:strRef>
          </c:cat>
          <c:val>
            <c:numRef>
              <c:f>'Levensverwachting Curacao'!$B$4:$D$4</c:f>
              <c:numCache>
                <c:formatCode>0.0</c:formatCode>
                <c:ptCount val="3"/>
                <c:pt idx="0">
                  <c:v>75.77500000000001</c:v>
                </c:pt>
                <c:pt idx="1">
                  <c:v>81.63</c:v>
                </c:pt>
                <c:pt idx="2">
                  <c:v>78.88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249024"/>
        <c:axId val="19255376"/>
      </c:barChart>
      <c:catAx>
        <c:axId val="-62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9255376"/>
        <c:crosses val="autoZero"/>
        <c:auto val="1"/>
        <c:lblAlgn val="ctr"/>
        <c:lblOffset val="100"/>
        <c:noMultiLvlLbl val="0"/>
      </c:catAx>
      <c:valAx>
        <c:axId val="19255376"/>
        <c:scaling>
          <c:orientation val="minMax"/>
          <c:max val="1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6249024"/>
        <c:crosses val="autoZero"/>
        <c:crossBetween val="between"/>
        <c:majorUnit val="2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'Levensverwachting Curacao'!$A$32</c:f>
              <c:strCache>
                <c:ptCount val="1"/>
                <c:pt idx="0">
                  <c:v>Curaçao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strRef>
              <c:f>'Levensverwachting Curacao'!$B$31:$O$31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'Levensverwachting Curacao'!$B$32:$O$32</c:f>
              <c:numCache>
                <c:formatCode>##0.00;\-##0.00;0</c:formatCode>
                <c:ptCount val="14"/>
                <c:pt idx="0">
                  <c:v>60.653</c:v>
                </c:pt>
                <c:pt idx="1">
                  <c:v>64.343</c:v>
                </c:pt>
                <c:pt idx="2">
                  <c:v>66.475</c:v>
                </c:pt>
                <c:pt idx="3">
                  <c:v>68.163</c:v>
                </c:pt>
                <c:pt idx="4">
                  <c:v>69.912</c:v>
                </c:pt>
                <c:pt idx="5">
                  <c:v>72.154</c:v>
                </c:pt>
                <c:pt idx="6">
                  <c:v>73.66</c:v>
                </c:pt>
                <c:pt idx="7">
                  <c:v>74.436</c:v>
                </c:pt>
                <c:pt idx="8">
                  <c:v>74.543</c:v>
                </c:pt>
                <c:pt idx="9">
                  <c:v>74.57899999999999</c:v>
                </c:pt>
                <c:pt idx="10">
                  <c:v>74.995</c:v>
                </c:pt>
                <c:pt idx="11">
                  <c:v>76.118</c:v>
                </c:pt>
                <c:pt idx="12">
                  <c:v>77.774</c:v>
                </c:pt>
                <c:pt idx="13">
                  <c:v>78.631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054064"/>
        <c:axId val="-16151344"/>
      </c:lineChart>
      <c:catAx>
        <c:axId val="-1205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151344"/>
        <c:crosses val="autoZero"/>
        <c:auto val="1"/>
        <c:lblAlgn val="ctr"/>
        <c:lblOffset val="100"/>
        <c:noMultiLvlLbl val="0"/>
      </c:catAx>
      <c:valAx>
        <c:axId val="-16151344"/>
        <c:scaling>
          <c:orientation val="minMax"/>
          <c:max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5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'Levensverwachting Koninkrijk'!$B$4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'Levensverwachting Koninkrijk'!$A$5:$A$7</c:f>
              <c:strCache>
                <c:ptCount val="3"/>
                <c:pt idx="0">
                  <c:v>Aruba</c:v>
                </c:pt>
                <c:pt idx="1">
                  <c:v>Curaçao</c:v>
                </c:pt>
                <c:pt idx="2">
                  <c:v>Nederland</c:v>
                </c:pt>
              </c:strCache>
            </c:strRef>
          </c:cat>
          <c:val>
            <c:numRef>
              <c:f>'Levensverwachting Koninkrijk'!$B$5:$B$7</c:f>
              <c:numCache>
                <c:formatCode>0.0</c:formatCode>
                <c:ptCount val="3"/>
                <c:pt idx="0">
                  <c:v>73.768</c:v>
                </c:pt>
                <c:pt idx="1">
                  <c:v>75.77500000000001</c:v>
                </c:pt>
                <c:pt idx="2">
                  <c:v>80.592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'Levensverwachting Koninkrijk'!$C$4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AA06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'Levensverwachting Koninkrijk'!$A$5:$A$7</c:f>
              <c:strCache>
                <c:ptCount val="3"/>
                <c:pt idx="0">
                  <c:v>Aruba</c:v>
                </c:pt>
                <c:pt idx="1">
                  <c:v>Curaçao</c:v>
                </c:pt>
                <c:pt idx="2">
                  <c:v>Nederland</c:v>
                </c:pt>
              </c:strCache>
            </c:strRef>
          </c:cat>
          <c:val>
            <c:numRef>
              <c:f>'Levensverwachting Koninkrijk'!$C$5:$C$7</c:f>
              <c:numCache>
                <c:formatCode>0.0</c:formatCode>
                <c:ptCount val="3"/>
                <c:pt idx="0">
                  <c:v>78.641</c:v>
                </c:pt>
                <c:pt idx="1">
                  <c:v>81.63</c:v>
                </c:pt>
                <c:pt idx="2">
                  <c:v>83.952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'Levensverwachting Koninkrijk'!$D$4</c:f>
              <c:strCache>
                <c:ptCount val="1"/>
                <c:pt idx="0">
                  <c:v>Gehele bevolking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'Levensverwachting Koninkrijk'!$A$5:$A$7</c:f>
              <c:strCache>
                <c:ptCount val="3"/>
                <c:pt idx="0">
                  <c:v>Aruba</c:v>
                </c:pt>
                <c:pt idx="1">
                  <c:v>Curaçao</c:v>
                </c:pt>
                <c:pt idx="2">
                  <c:v>Nederland</c:v>
                </c:pt>
              </c:strCache>
            </c:strRef>
          </c:cat>
          <c:val>
            <c:numRef>
              <c:f>'Levensverwachting Koninkrijk'!$D$5:$D$7</c:f>
              <c:numCache>
                <c:formatCode>0.0</c:formatCode>
                <c:ptCount val="3"/>
                <c:pt idx="0">
                  <c:v>76.293</c:v>
                </c:pt>
                <c:pt idx="1">
                  <c:v>78.88</c:v>
                </c:pt>
                <c:pt idx="2">
                  <c:v>82.283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753184"/>
        <c:axId val="207815408"/>
      </c:barChart>
      <c:catAx>
        <c:axId val="206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207815408"/>
        <c:crosses val="autoZero"/>
        <c:auto val="1"/>
        <c:lblAlgn val="ctr"/>
        <c:lblOffset val="100"/>
        <c:noMultiLvlLbl val="0"/>
      </c:catAx>
      <c:valAx>
        <c:axId val="207815408"/>
        <c:scaling>
          <c:orientation val="minMax"/>
          <c:max val="1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206753184"/>
        <c:crosses val="autoZero"/>
        <c:crossBetween val="between"/>
        <c:majorUnit val="20.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Levensverwachting vrouwen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'Levensverwachting Koninkrijk'!$A$39</c:f>
              <c:strCache>
                <c:ptCount val="1"/>
                <c:pt idx="0">
                  <c:v>Curacao</c:v>
                </c:pt>
              </c:strCache>
            </c:strRef>
          </c:tx>
          <c:spPr>
            <a:ln w="28575" cap="rnd">
              <a:solidFill>
                <a:srgbClr val="FAA06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AA065"/>
              </a:solidFill>
              <a:ln w="9525">
                <a:solidFill>
                  <a:srgbClr val="FAA065"/>
                </a:solidFill>
              </a:ln>
              <a:effectLst/>
            </c:spPr>
          </c:marker>
          <c:cat>
            <c:numRef>
              <c:f>'Levensverwachting Koninkrijk'!$B$38:$AJ$38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Koninkrijk'!$B$39:$AJ$39</c:f>
              <c:numCache>
                <c:formatCode>General</c:formatCode>
                <c:ptCount val="35"/>
                <c:pt idx="0">
                  <c:v>76.997</c:v>
                </c:pt>
                <c:pt idx="1">
                  <c:v>77.16500000000001</c:v>
                </c:pt>
                <c:pt idx="2">
                  <c:v>77.294</c:v>
                </c:pt>
                <c:pt idx="3">
                  <c:v>77.384</c:v>
                </c:pt>
                <c:pt idx="4">
                  <c:v>77.442</c:v>
                </c:pt>
                <c:pt idx="5">
                  <c:v>77.475</c:v>
                </c:pt>
                <c:pt idx="6">
                  <c:v>77.491</c:v>
                </c:pt>
                <c:pt idx="7">
                  <c:v>77.503</c:v>
                </c:pt>
                <c:pt idx="8">
                  <c:v>77.52</c:v>
                </c:pt>
                <c:pt idx="9">
                  <c:v>77.551</c:v>
                </c:pt>
                <c:pt idx="10">
                  <c:v>77.602</c:v>
                </c:pt>
                <c:pt idx="11">
                  <c:v>77.678</c:v>
                </c:pt>
                <c:pt idx="12">
                  <c:v>77.77500000000001</c:v>
                </c:pt>
                <c:pt idx="13">
                  <c:v>77.891</c:v>
                </c:pt>
                <c:pt idx="14">
                  <c:v>78.023</c:v>
                </c:pt>
                <c:pt idx="15">
                  <c:v>78.16800000000001</c:v>
                </c:pt>
                <c:pt idx="16">
                  <c:v>78.319</c:v>
                </c:pt>
                <c:pt idx="17">
                  <c:v>78.473</c:v>
                </c:pt>
                <c:pt idx="18">
                  <c:v>78.627</c:v>
                </c:pt>
                <c:pt idx="19">
                  <c:v>78.782</c:v>
                </c:pt>
                <c:pt idx="20">
                  <c:v>78.943</c:v>
                </c:pt>
                <c:pt idx="21">
                  <c:v>79.121</c:v>
                </c:pt>
                <c:pt idx="22">
                  <c:v>79.322</c:v>
                </c:pt>
                <c:pt idx="23">
                  <c:v>79.546</c:v>
                </c:pt>
                <c:pt idx="24">
                  <c:v>79.791</c:v>
                </c:pt>
                <c:pt idx="25">
                  <c:v>80.046</c:v>
                </c:pt>
                <c:pt idx="26">
                  <c:v>80.299</c:v>
                </c:pt>
                <c:pt idx="27">
                  <c:v>80.538</c:v>
                </c:pt>
                <c:pt idx="28">
                  <c:v>80.755</c:v>
                </c:pt>
                <c:pt idx="29">
                  <c:v>80.945</c:v>
                </c:pt>
                <c:pt idx="30">
                  <c:v>81.10899999999999</c:v>
                </c:pt>
                <c:pt idx="31">
                  <c:v>81.251</c:v>
                </c:pt>
                <c:pt idx="32">
                  <c:v>81.38</c:v>
                </c:pt>
                <c:pt idx="33">
                  <c:v>81.505</c:v>
                </c:pt>
                <c:pt idx="34">
                  <c:v>81.63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'Levensverwachting Koninkrijk'!$A$40</c:f>
              <c:strCache>
                <c:ptCount val="1"/>
                <c:pt idx="0">
                  <c:v>Aruba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numRef>
              <c:f>'Levensverwachting Koninkrijk'!$B$38:$AJ$38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Koninkrijk'!$B$40:$AJ$40</c:f>
              <c:numCache>
                <c:formatCode>General</c:formatCode>
                <c:ptCount val="35"/>
                <c:pt idx="0">
                  <c:v>75.556</c:v>
                </c:pt>
                <c:pt idx="1">
                  <c:v>75.663</c:v>
                </c:pt>
                <c:pt idx="2">
                  <c:v>75.754</c:v>
                </c:pt>
                <c:pt idx="3">
                  <c:v>75.827</c:v>
                </c:pt>
                <c:pt idx="4">
                  <c:v>75.886</c:v>
                </c:pt>
                <c:pt idx="5">
                  <c:v>75.932</c:v>
                </c:pt>
                <c:pt idx="6">
                  <c:v>75.969</c:v>
                </c:pt>
                <c:pt idx="7">
                  <c:v>76.002</c:v>
                </c:pt>
                <c:pt idx="8">
                  <c:v>76.033</c:v>
                </c:pt>
                <c:pt idx="9">
                  <c:v>76.066</c:v>
                </c:pt>
                <c:pt idx="10">
                  <c:v>76.1</c:v>
                </c:pt>
                <c:pt idx="11">
                  <c:v>76.133</c:v>
                </c:pt>
                <c:pt idx="12">
                  <c:v>76.164</c:v>
                </c:pt>
                <c:pt idx="13">
                  <c:v>76.192</c:v>
                </c:pt>
                <c:pt idx="14">
                  <c:v>76.221</c:v>
                </c:pt>
                <c:pt idx="15">
                  <c:v>76.257</c:v>
                </c:pt>
                <c:pt idx="16">
                  <c:v>76.307</c:v>
                </c:pt>
                <c:pt idx="17">
                  <c:v>76.375</c:v>
                </c:pt>
                <c:pt idx="18">
                  <c:v>76.465</c:v>
                </c:pt>
                <c:pt idx="19">
                  <c:v>76.575</c:v>
                </c:pt>
                <c:pt idx="20">
                  <c:v>76.703</c:v>
                </c:pt>
                <c:pt idx="21">
                  <c:v>76.845</c:v>
                </c:pt>
                <c:pt idx="22">
                  <c:v>76.992</c:v>
                </c:pt>
                <c:pt idx="23">
                  <c:v>77.14</c:v>
                </c:pt>
                <c:pt idx="24">
                  <c:v>77.285</c:v>
                </c:pt>
                <c:pt idx="25">
                  <c:v>77.425</c:v>
                </c:pt>
                <c:pt idx="26">
                  <c:v>77.561</c:v>
                </c:pt>
                <c:pt idx="27">
                  <c:v>77.695</c:v>
                </c:pt>
                <c:pt idx="28">
                  <c:v>77.83</c:v>
                </c:pt>
                <c:pt idx="29">
                  <c:v>77.965</c:v>
                </c:pt>
                <c:pt idx="30">
                  <c:v>78.101</c:v>
                </c:pt>
                <c:pt idx="31">
                  <c:v>78.237</c:v>
                </c:pt>
                <c:pt idx="32">
                  <c:v>78.372</c:v>
                </c:pt>
                <c:pt idx="33">
                  <c:v>78.507</c:v>
                </c:pt>
                <c:pt idx="34">
                  <c:v>78.641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'Levensverwachting Koninkrijk'!$A$41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'Levensverwachting Koninkrijk'!$B$38:$AJ$38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Koninkrijk'!$B$41:$AJ$41</c:f>
              <c:numCache>
                <c:formatCode>General</c:formatCode>
                <c:ptCount val="35"/>
                <c:pt idx="0">
                  <c:v>79.743</c:v>
                </c:pt>
                <c:pt idx="1">
                  <c:v>79.82899999999999</c:v>
                </c:pt>
                <c:pt idx="2">
                  <c:v>79.9</c:v>
                </c:pt>
                <c:pt idx="3">
                  <c:v>79.962</c:v>
                </c:pt>
                <c:pt idx="4">
                  <c:v>80.017</c:v>
                </c:pt>
                <c:pt idx="5">
                  <c:v>80.069</c:v>
                </c:pt>
                <c:pt idx="6">
                  <c:v>80.119</c:v>
                </c:pt>
                <c:pt idx="7">
                  <c:v>80.16800000000001</c:v>
                </c:pt>
                <c:pt idx="8">
                  <c:v>80.217</c:v>
                </c:pt>
                <c:pt idx="9">
                  <c:v>80.269</c:v>
                </c:pt>
                <c:pt idx="10">
                  <c:v>80.32299999999999</c:v>
                </c:pt>
                <c:pt idx="11">
                  <c:v>80.378</c:v>
                </c:pt>
                <c:pt idx="12">
                  <c:v>80.435</c:v>
                </c:pt>
                <c:pt idx="13">
                  <c:v>80.496</c:v>
                </c:pt>
                <c:pt idx="14">
                  <c:v>80.566</c:v>
                </c:pt>
                <c:pt idx="15">
                  <c:v>80.654</c:v>
                </c:pt>
                <c:pt idx="16">
                  <c:v>80.77</c:v>
                </c:pt>
                <c:pt idx="17">
                  <c:v>80.918</c:v>
                </c:pt>
                <c:pt idx="18">
                  <c:v>81.099</c:v>
                </c:pt>
                <c:pt idx="19">
                  <c:v>81.31</c:v>
                </c:pt>
                <c:pt idx="20">
                  <c:v>81.544</c:v>
                </c:pt>
                <c:pt idx="21">
                  <c:v>81.793</c:v>
                </c:pt>
                <c:pt idx="22">
                  <c:v>82.043</c:v>
                </c:pt>
                <c:pt idx="23">
                  <c:v>82.284</c:v>
                </c:pt>
                <c:pt idx="24">
                  <c:v>82.51</c:v>
                </c:pt>
                <c:pt idx="25">
                  <c:v>82.714</c:v>
                </c:pt>
                <c:pt idx="26">
                  <c:v>82.897</c:v>
                </c:pt>
                <c:pt idx="27">
                  <c:v>83.062</c:v>
                </c:pt>
                <c:pt idx="28">
                  <c:v>83.214</c:v>
                </c:pt>
                <c:pt idx="29">
                  <c:v>83.35299999999999</c:v>
                </c:pt>
                <c:pt idx="30">
                  <c:v>83.484</c:v>
                </c:pt>
                <c:pt idx="31">
                  <c:v>83.60599999999999</c:v>
                </c:pt>
                <c:pt idx="32">
                  <c:v>83.724</c:v>
                </c:pt>
                <c:pt idx="33">
                  <c:v>83.838</c:v>
                </c:pt>
                <c:pt idx="34">
                  <c:v>83.952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291344"/>
        <c:axId val="-151260768"/>
      </c:lineChart>
      <c:catAx>
        <c:axId val="-15129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51260768"/>
        <c:crosses val="autoZero"/>
        <c:auto val="1"/>
        <c:lblAlgn val="ctr"/>
        <c:lblOffset val="100"/>
        <c:noMultiLvlLbl val="0"/>
      </c:catAx>
      <c:valAx>
        <c:axId val="-151260768"/>
        <c:scaling>
          <c:orientation val="minMax"/>
          <c:min val="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5129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Levensverwachting</a:t>
            </a:r>
            <a:r>
              <a:rPr lang="en-US" baseline="0"/>
              <a:t> mannen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'Levensverwachting Koninkrijk'!$A$45</c:f>
              <c:strCache>
                <c:ptCount val="1"/>
                <c:pt idx="0">
                  <c:v>Curacao</c:v>
                </c:pt>
              </c:strCache>
            </c:strRef>
          </c:tx>
          <c:spPr>
            <a:ln w="28575" cap="rnd">
              <a:solidFill>
                <a:srgbClr val="FAA06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AA065"/>
              </a:solidFill>
              <a:ln w="9525">
                <a:solidFill>
                  <a:srgbClr val="FAA065"/>
                </a:solidFill>
              </a:ln>
              <a:effectLst/>
            </c:spPr>
          </c:marker>
          <c:cat>
            <c:numRef>
              <c:f>'Levensverwachting Koninkrijk'!$B$44:$AJ$44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Koninkrijk'!$B$45:$AJ$45</c:f>
              <c:numCache>
                <c:formatCode>General</c:formatCode>
                <c:ptCount val="35"/>
                <c:pt idx="0">
                  <c:v>71.256</c:v>
                </c:pt>
                <c:pt idx="1">
                  <c:v>71.355</c:v>
                </c:pt>
                <c:pt idx="2">
                  <c:v>71.428</c:v>
                </c:pt>
                <c:pt idx="3">
                  <c:v>71.479</c:v>
                </c:pt>
                <c:pt idx="4">
                  <c:v>71.51</c:v>
                </c:pt>
                <c:pt idx="5">
                  <c:v>71.52200000000001</c:v>
                </c:pt>
                <c:pt idx="6">
                  <c:v>71.511</c:v>
                </c:pt>
                <c:pt idx="7">
                  <c:v>71.477</c:v>
                </c:pt>
                <c:pt idx="8">
                  <c:v>71.424</c:v>
                </c:pt>
                <c:pt idx="9">
                  <c:v>71.358</c:v>
                </c:pt>
                <c:pt idx="10">
                  <c:v>71.283</c:v>
                </c:pt>
                <c:pt idx="11">
                  <c:v>71.204</c:v>
                </c:pt>
                <c:pt idx="12">
                  <c:v>71.126</c:v>
                </c:pt>
                <c:pt idx="13">
                  <c:v>71.062</c:v>
                </c:pt>
                <c:pt idx="14">
                  <c:v>71.02</c:v>
                </c:pt>
                <c:pt idx="15">
                  <c:v>71.016</c:v>
                </c:pt>
                <c:pt idx="16">
                  <c:v>71.062</c:v>
                </c:pt>
                <c:pt idx="17">
                  <c:v>71.16200000000001</c:v>
                </c:pt>
                <c:pt idx="18">
                  <c:v>71.317</c:v>
                </c:pt>
                <c:pt idx="19">
                  <c:v>71.527</c:v>
                </c:pt>
                <c:pt idx="20">
                  <c:v>71.791</c:v>
                </c:pt>
                <c:pt idx="21">
                  <c:v>72.107</c:v>
                </c:pt>
                <c:pt idx="22">
                  <c:v>72.462</c:v>
                </c:pt>
                <c:pt idx="23">
                  <c:v>72.84</c:v>
                </c:pt>
                <c:pt idx="24">
                  <c:v>73.227</c:v>
                </c:pt>
                <c:pt idx="25">
                  <c:v>73.607</c:v>
                </c:pt>
                <c:pt idx="26">
                  <c:v>73.963</c:v>
                </c:pt>
                <c:pt idx="27">
                  <c:v>74.29</c:v>
                </c:pt>
                <c:pt idx="28">
                  <c:v>74.583</c:v>
                </c:pt>
                <c:pt idx="29">
                  <c:v>74.838</c:v>
                </c:pt>
                <c:pt idx="30">
                  <c:v>75.05800000000001</c:v>
                </c:pt>
                <c:pt idx="31">
                  <c:v>75.251</c:v>
                </c:pt>
                <c:pt idx="32">
                  <c:v>75.428</c:v>
                </c:pt>
                <c:pt idx="33">
                  <c:v>75.601</c:v>
                </c:pt>
                <c:pt idx="34">
                  <c:v>75.77500000000001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'Levensverwachting Koninkrijk'!$A$46</c:f>
              <c:strCache>
                <c:ptCount val="1"/>
                <c:pt idx="0">
                  <c:v>Aruba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numRef>
              <c:f>'Levensverwachting Koninkrijk'!$B$44:$AJ$44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Koninkrijk'!$B$46:$AJ$46</c:f>
              <c:numCache>
                <c:formatCode>General</c:formatCode>
                <c:ptCount val="35"/>
                <c:pt idx="0">
                  <c:v>70.757</c:v>
                </c:pt>
                <c:pt idx="1">
                  <c:v>70.814</c:v>
                </c:pt>
                <c:pt idx="2">
                  <c:v>70.851</c:v>
                </c:pt>
                <c:pt idx="3">
                  <c:v>70.886</c:v>
                </c:pt>
                <c:pt idx="4">
                  <c:v>70.924</c:v>
                </c:pt>
                <c:pt idx="5">
                  <c:v>70.969</c:v>
                </c:pt>
                <c:pt idx="6">
                  <c:v>71.018</c:v>
                </c:pt>
                <c:pt idx="7">
                  <c:v>71.062</c:v>
                </c:pt>
                <c:pt idx="8">
                  <c:v>71.098</c:v>
                </c:pt>
                <c:pt idx="9">
                  <c:v>71.126</c:v>
                </c:pt>
                <c:pt idx="10">
                  <c:v>71.148</c:v>
                </c:pt>
                <c:pt idx="11">
                  <c:v>71.16800000000001</c:v>
                </c:pt>
                <c:pt idx="12">
                  <c:v>71.19</c:v>
                </c:pt>
                <c:pt idx="13">
                  <c:v>71.219</c:v>
                </c:pt>
                <c:pt idx="14">
                  <c:v>71.259</c:v>
                </c:pt>
                <c:pt idx="15">
                  <c:v>71.312</c:v>
                </c:pt>
                <c:pt idx="16">
                  <c:v>71.382</c:v>
                </c:pt>
                <c:pt idx="17">
                  <c:v>71.469</c:v>
                </c:pt>
                <c:pt idx="18">
                  <c:v>71.572</c:v>
                </c:pt>
                <c:pt idx="19">
                  <c:v>71.688</c:v>
                </c:pt>
                <c:pt idx="20">
                  <c:v>71.816</c:v>
                </c:pt>
                <c:pt idx="21">
                  <c:v>71.952</c:v>
                </c:pt>
                <c:pt idx="22">
                  <c:v>72.093</c:v>
                </c:pt>
                <c:pt idx="23">
                  <c:v>72.235</c:v>
                </c:pt>
                <c:pt idx="24">
                  <c:v>72.377</c:v>
                </c:pt>
                <c:pt idx="25">
                  <c:v>72.517</c:v>
                </c:pt>
                <c:pt idx="26">
                  <c:v>72.654</c:v>
                </c:pt>
                <c:pt idx="27">
                  <c:v>72.792</c:v>
                </c:pt>
                <c:pt idx="28">
                  <c:v>72.93</c:v>
                </c:pt>
                <c:pt idx="29">
                  <c:v>73.069</c:v>
                </c:pt>
                <c:pt idx="30">
                  <c:v>73.208</c:v>
                </c:pt>
                <c:pt idx="31">
                  <c:v>73.348</c:v>
                </c:pt>
                <c:pt idx="32">
                  <c:v>73.488</c:v>
                </c:pt>
                <c:pt idx="33">
                  <c:v>73.628</c:v>
                </c:pt>
                <c:pt idx="34">
                  <c:v>73.768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'Levensverwachting Koninkrijk'!$A$47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'Levensverwachting Koninkrijk'!$B$44:$AJ$44</c:f>
              <c:numCache>
                <c:formatCode>General</c:formatCode>
                <c:ptCount val="35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</c:numCache>
            </c:numRef>
          </c:cat>
          <c:val>
            <c:numRef>
              <c:f>'Levensverwachting Koninkrijk'!$B$47:$AJ$47</c:f>
              <c:numCache>
                <c:formatCode>General</c:formatCode>
                <c:ptCount val="35"/>
                <c:pt idx="0">
                  <c:v>73.14</c:v>
                </c:pt>
                <c:pt idx="1">
                  <c:v>73.271</c:v>
                </c:pt>
                <c:pt idx="2">
                  <c:v>73.402</c:v>
                </c:pt>
                <c:pt idx="3">
                  <c:v>73.538</c:v>
                </c:pt>
                <c:pt idx="4">
                  <c:v>73.678</c:v>
                </c:pt>
                <c:pt idx="5">
                  <c:v>73.824</c:v>
                </c:pt>
                <c:pt idx="6">
                  <c:v>73.975</c:v>
                </c:pt>
                <c:pt idx="7">
                  <c:v>74.128</c:v>
                </c:pt>
                <c:pt idx="8">
                  <c:v>74.285</c:v>
                </c:pt>
                <c:pt idx="9">
                  <c:v>74.446</c:v>
                </c:pt>
                <c:pt idx="10">
                  <c:v>74.611</c:v>
                </c:pt>
                <c:pt idx="11">
                  <c:v>74.783</c:v>
                </c:pt>
                <c:pt idx="12">
                  <c:v>74.963</c:v>
                </c:pt>
                <c:pt idx="13">
                  <c:v>75.154</c:v>
                </c:pt>
                <c:pt idx="14">
                  <c:v>75.35899999999999</c:v>
                </c:pt>
                <c:pt idx="15">
                  <c:v>75.585</c:v>
                </c:pt>
                <c:pt idx="16">
                  <c:v>75.84</c:v>
                </c:pt>
                <c:pt idx="17">
                  <c:v>76.123</c:v>
                </c:pt>
                <c:pt idx="18">
                  <c:v>76.433</c:v>
                </c:pt>
                <c:pt idx="19">
                  <c:v>76.765</c:v>
                </c:pt>
                <c:pt idx="20">
                  <c:v>77.111</c:v>
                </c:pt>
                <c:pt idx="21">
                  <c:v>77.464</c:v>
                </c:pt>
                <c:pt idx="22">
                  <c:v>77.811</c:v>
                </c:pt>
                <c:pt idx="23">
                  <c:v>78.144</c:v>
                </c:pt>
                <c:pt idx="24">
                  <c:v>78.457</c:v>
                </c:pt>
                <c:pt idx="25">
                  <c:v>78.745</c:v>
                </c:pt>
                <c:pt idx="26">
                  <c:v>79.007</c:v>
                </c:pt>
                <c:pt idx="27">
                  <c:v>79.248</c:v>
                </c:pt>
                <c:pt idx="28">
                  <c:v>79.472</c:v>
                </c:pt>
                <c:pt idx="29">
                  <c:v>79.681</c:v>
                </c:pt>
                <c:pt idx="30">
                  <c:v>79.877</c:v>
                </c:pt>
                <c:pt idx="31">
                  <c:v>80.064</c:v>
                </c:pt>
                <c:pt idx="32">
                  <c:v>80.244</c:v>
                </c:pt>
                <c:pt idx="33">
                  <c:v>80.419</c:v>
                </c:pt>
                <c:pt idx="34">
                  <c:v>80.592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70528"/>
        <c:axId val="202175344"/>
      </c:lineChart>
      <c:catAx>
        <c:axId val="2021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202175344"/>
        <c:crosses val="autoZero"/>
        <c:auto val="1"/>
        <c:lblAlgn val="ctr"/>
        <c:lblOffset val="100"/>
        <c:noMultiLvlLbl val="0"/>
      </c:catAx>
      <c:valAx>
        <c:axId val="202175344"/>
        <c:scaling>
          <c:orientation val="minMax"/>
          <c:max val="90.0"/>
          <c:min val="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2021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[1]Ranking!$U$4</c:f>
              <c:strCache>
                <c:ptCount val="1"/>
                <c:pt idx="0">
                  <c:v>Aruba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[1]Ranking!$V$4:$AI$4</c:f>
              <c:numCache>
                <c:formatCode>General</c:formatCode>
                <c:ptCount val="14"/>
                <c:pt idx="0">
                  <c:v>5.0</c:v>
                </c:pt>
                <c:pt idx="1">
                  <c:v>3.0</c:v>
                </c:pt>
                <c:pt idx="2">
                  <c:v>3.0</c:v>
                </c:pt>
                <c:pt idx="3">
                  <c:v>4.0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7.0</c:v>
                </c:pt>
                <c:pt idx="8">
                  <c:v>9.0</c:v>
                </c:pt>
                <c:pt idx="9">
                  <c:v>9.0</c:v>
                </c:pt>
                <c:pt idx="10">
                  <c:v>10.0</c:v>
                </c:pt>
                <c:pt idx="11">
                  <c:v>9.0</c:v>
                </c:pt>
                <c:pt idx="12">
                  <c:v>9.0</c:v>
                </c:pt>
                <c:pt idx="13">
                  <c:v>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1B-49CD-BA82-6CA3C9077390}"/>
            </c:ext>
          </c:extLst>
        </c:ser>
        <c:ser>
          <c:idx val="1"/>
          <c:order val="1"/>
          <c:tx>
            <c:strRef>
              <c:f>[1]Ranking!$U$5</c:f>
              <c:strCache>
                <c:ptCount val="1"/>
                <c:pt idx="0">
                  <c:v>Curaçao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[1]Ranking!$V$5:$AI$5</c:f>
              <c:numCache>
                <c:formatCode>General</c:formatCode>
                <c:ptCount val="14"/>
                <c:pt idx="0">
                  <c:v>4.0</c:v>
                </c:pt>
                <c:pt idx="1">
                  <c:v>4.0</c:v>
                </c:pt>
                <c:pt idx="2">
                  <c:v>4.0</c:v>
                </c:pt>
                <c:pt idx="3">
                  <c:v>5.0</c:v>
                </c:pt>
                <c:pt idx="4">
                  <c:v>4.0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6.0</c:v>
                </c:pt>
                <c:pt idx="9">
                  <c:v>7.0</c:v>
                </c:pt>
                <c:pt idx="10">
                  <c:v>7.0</c:v>
                </c:pt>
                <c:pt idx="11">
                  <c:v>7.0</c:v>
                </c:pt>
                <c:pt idx="12">
                  <c:v>7.0</c:v>
                </c:pt>
                <c:pt idx="13">
                  <c:v>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1B-49CD-BA82-6CA3C9077390}"/>
            </c:ext>
          </c:extLst>
        </c:ser>
        <c:ser>
          <c:idx val="2"/>
          <c:order val="2"/>
          <c:tx>
            <c:strRef>
              <c:f>[1]Ranking!$U$6</c:f>
              <c:strCache>
                <c:ptCount val="1"/>
                <c:pt idx="0">
                  <c:v>Antigua and Barbuda</c:v>
                </c:pt>
              </c:strCache>
            </c:strRef>
          </c:tx>
          <c:spPr>
            <a:ln w="28575" cap="rnd">
              <a:solidFill>
                <a:schemeClr val="accent3">
                  <a:tint val="5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[1]Ranking!$V$6:$AI$6</c:f>
              <c:numCache>
                <c:formatCode>General</c:formatCode>
                <c:ptCount val="14"/>
                <c:pt idx="0">
                  <c:v>10.0</c:v>
                </c:pt>
                <c:pt idx="1">
                  <c:v>11.0</c:v>
                </c:pt>
                <c:pt idx="2">
                  <c:v>9.0</c:v>
                </c:pt>
                <c:pt idx="3">
                  <c:v>9.0</c:v>
                </c:pt>
                <c:pt idx="4">
                  <c:v>9.0</c:v>
                </c:pt>
                <c:pt idx="5">
                  <c:v>10.0</c:v>
                </c:pt>
                <c:pt idx="6">
                  <c:v>10.0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  <c:pt idx="10">
                  <c:v>8.0</c:v>
                </c:pt>
                <c:pt idx="11">
                  <c:v>8.0</c:v>
                </c:pt>
                <c:pt idx="12">
                  <c:v>8.0</c:v>
                </c:pt>
                <c:pt idx="13">
                  <c:v>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1B-49CD-BA82-6CA3C9077390}"/>
            </c:ext>
          </c:extLst>
        </c:ser>
        <c:ser>
          <c:idx val="3"/>
          <c:order val="3"/>
          <c:tx>
            <c:strRef>
              <c:f>[1]Ranking!$U$7</c:f>
              <c:strCache>
                <c:ptCount val="1"/>
                <c:pt idx="0">
                  <c:v>Bahamas</c:v>
                </c:pt>
              </c:strCache>
            </c:strRef>
          </c:tx>
          <c:spPr>
            <a:ln w="28575" cap="rnd">
              <a:solidFill>
                <a:schemeClr val="accent3">
                  <a:tint val="6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[1]Ranking!$V$7:$AI$7</c:f>
              <c:numCache>
                <c:formatCode>General</c:formatCode>
                <c:ptCount val="14"/>
                <c:pt idx="0">
                  <c:v>2.0</c:v>
                </c:pt>
                <c:pt idx="1">
                  <c:v>5.0</c:v>
                </c:pt>
                <c:pt idx="2">
                  <c:v>8.0</c:v>
                </c:pt>
                <c:pt idx="3">
                  <c:v>8.0</c:v>
                </c:pt>
                <c:pt idx="4">
                  <c:v>10.0</c:v>
                </c:pt>
                <c:pt idx="5">
                  <c:v>12.0</c:v>
                </c:pt>
                <c:pt idx="6">
                  <c:v>14.0</c:v>
                </c:pt>
                <c:pt idx="7">
                  <c:v>13.0</c:v>
                </c:pt>
                <c:pt idx="8">
                  <c:v>12.0</c:v>
                </c:pt>
                <c:pt idx="9">
                  <c:v>13.0</c:v>
                </c:pt>
                <c:pt idx="10">
                  <c:v>13.0</c:v>
                </c:pt>
                <c:pt idx="11">
                  <c:v>13.0</c:v>
                </c:pt>
                <c:pt idx="12">
                  <c:v>15.0</c:v>
                </c:pt>
                <c:pt idx="13">
                  <c:v>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1B-49CD-BA82-6CA3C9077390}"/>
            </c:ext>
          </c:extLst>
        </c:ser>
        <c:ser>
          <c:idx val="4"/>
          <c:order val="4"/>
          <c:tx>
            <c:strRef>
              <c:f>[1]Ranking!$U$8</c:f>
              <c:strCache>
                <c:ptCount val="1"/>
                <c:pt idx="0">
                  <c:v>Barbados</c:v>
                </c:pt>
              </c:strCache>
            </c:strRef>
          </c:tx>
          <c:spPr>
            <a:ln w="28575" cap="rnd">
              <a:solidFill>
                <a:schemeClr val="accent3">
                  <a:tint val="69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[1]Ranking!$V$8:$AI$8</c:f>
              <c:numCache>
                <c:formatCode>General</c:formatCode>
                <c:ptCount val="14"/>
                <c:pt idx="0">
                  <c:v>11.0</c:v>
                </c:pt>
                <c:pt idx="1">
                  <c:v>8.0</c:v>
                </c:pt>
                <c:pt idx="2">
                  <c:v>5.0</c:v>
                </c:pt>
                <c:pt idx="3">
                  <c:v>6.0</c:v>
                </c:pt>
                <c:pt idx="4">
                  <c:v>6.0</c:v>
                </c:pt>
                <c:pt idx="5">
                  <c:v>6.0</c:v>
                </c:pt>
                <c:pt idx="6">
                  <c:v>4.0</c:v>
                </c:pt>
                <c:pt idx="7">
                  <c:v>4.0</c:v>
                </c:pt>
                <c:pt idx="8">
                  <c:v>2.0</c:v>
                </c:pt>
                <c:pt idx="9">
                  <c:v>2.0</c:v>
                </c:pt>
                <c:pt idx="10">
                  <c:v>3.0</c:v>
                </c:pt>
                <c:pt idx="11">
                  <c:v>3.0</c:v>
                </c:pt>
                <c:pt idx="12">
                  <c:v>5.0</c:v>
                </c:pt>
                <c:pt idx="13">
                  <c:v>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1B-49CD-BA82-6CA3C9077390}"/>
            </c:ext>
          </c:extLst>
        </c:ser>
        <c:ser>
          <c:idx val="5"/>
          <c:order val="5"/>
          <c:tx>
            <c:strRef>
              <c:f>[1]Ranking!$U$9</c:f>
              <c:strCache>
                <c:ptCount val="1"/>
                <c:pt idx="0">
                  <c:v>Cuba</c:v>
                </c:pt>
              </c:strCache>
            </c:strRef>
          </c:tx>
          <c:spPr>
            <a:ln w="2857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[1]Ranking!$V$9:$AI$9</c:f>
              <c:numCache>
                <c:formatCode>General</c:formatCode>
                <c:ptCount val="14"/>
                <c:pt idx="0">
                  <c:v>7.0</c:v>
                </c:pt>
                <c:pt idx="1">
                  <c:v>7.0</c:v>
                </c:pt>
                <c:pt idx="2">
                  <c:v>7.0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4.0</c:v>
                </c:pt>
                <c:pt idx="9">
                  <c:v>4.0</c:v>
                </c:pt>
                <c:pt idx="10">
                  <c:v>4.0</c:v>
                </c:pt>
                <c:pt idx="11">
                  <c:v>4.0</c:v>
                </c:pt>
                <c:pt idx="12">
                  <c:v>6.0</c:v>
                </c:pt>
                <c:pt idx="13">
                  <c:v>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1B-49CD-BA82-6CA3C9077390}"/>
            </c:ext>
          </c:extLst>
        </c:ser>
        <c:ser>
          <c:idx val="6"/>
          <c:order val="6"/>
          <c:tx>
            <c:strRef>
              <c:f>[1]Ranking!$U$10</c:f>
              <c:strCache>
                <c:ptCount val="1"/>
                <c:pt idx="0">
                  <c:v>Dominican Republic</c:v>
                </c:pt>
              </c:strCache>
            </c:strRef>
          </c:tx>
          <c:spPr>
            <a:ln w="28575" cap="rnd">
              <a:solidFill>
                <a:schemeClr val="accent3">
                  <a:tint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[1]Ranking!$V$10:$AI$10</c:f>
              <c:numCache>
                <c:formatCode>General</c:formatCode>
                <c:ptCount val="14"/>
                <c:pt idx="0">
                  <c:v>16.0</c:v>
                </c:pt>
                <c:pt idx="1">
                  <c:v>16.0</c:v>
                </c:pt>
                <c:pt idx="2">
                  <c:v>16.0</c:v>
                </c:pt>
                <c:pt idx="3">
                  <c:v>16.0</c:v>
                </c:pt>
                <c:pt idx="4">
                  <c:v>16.0</c:v>
                </c:pt>
                <c:pt idx="5">
                  <c:v>16.0</c:v>
                </c:pt>
                <c:pt idx="6">
                  <c:v>16.0</c:v>
                </c:pt>
                <c:pt idx="7">
                  <c:v>16.0</c:v>
                </c:pt>
                <c:pt idx="8">
                  <c:v>16.0</c:v>
                </c:pt>
                <c:pt idx="9">
                  <c:v>16.0</c:v>
                </c:pt>
                <c:pt idx="10">
                  <c:v>15.0</c:v>
                </c:pt>
                <c:pt idx="11">
                  <c:v>15.0</c:v>
                </c:pt>
                <c:pt idx="12">
                  <c:v>12.0</c:v>
                </c:pt>
                <c:pt idx="13">
                  <c:v>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F1B-49CD-BA82-6CA3C9077390}"/>
            </c:ext>
          </c:extLst>
        </c:ser>
        <c:ser>
          <c:idx val="7"/>
          <c:order val="7"/>
          <c:tx>
            <c:strRef>
              <c:f>[1]Ranking!$U$11</c:f>
              <c:strCache>
                <c:ptCount val="1"/>
                <c:pt idx="0">
                  <c:v>Grenada</c:v>
                </c:pt>
              </c:strCache>
            </c:strRef>
          </c:tx>
          <c:spPr>
            <a:ln w="28575" cap="rnd">
              <a:solidFill>
                <a:schemeClr val="accent3">
                  <a:tint val="9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[1]Ranking!$V$11:$AI$11</c:f>
              <c:numCache>
                <c:formatCode>General</c:formatCode>
                <c:ptCount val="14"/>
                <c:pt idx="0">
                  <c:v>8.0</c:v>
                </c:pt>
                <c:pt idx="1">
                  <c:v>9.0</c:v>
                </c:pt>
                <c:pt idx="2">
                  <c:v>10.0</c:v>
                </c:pt>
                <c:pt idx="3">
                  <c:v>10.0</c:v>
                </c:pt>
                <c:pt idx="4">
                  <c:v>11.0</c:v>
                </c:pt>
                <c:pt idx="5">
                  <c:v>11.0</c:v>
                </c:pt>
                <c:pt idx="6">
                  <c:v>13.0</c:v>
                </c:pt>
                <c:pt idx="7">
                  <c:v>14.0</c:v>
                </c:pt>
                <c:pt idx="8">
                  <c:v>14.0</c:v>
                </c:pt>
                <c:pt idx="9">
                  <c:v>12.0</c:v>
                </c:pt>
                <c:pt idx="10">
                  <c:v>12.0</c:v>
                </c:pt>
                <c:pt idx="11">
                  <c:v>12.0</c:v>
                </c:pt>
                <c:pt idx="12">
                  <c:v>13.0</c:v>
                </c:pt>
                <c:pt idx="13">
                  <c:v>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F1B-49CD-BA82-6CA3C9077390}"/>
            </c:ext>
          </c:extLst>
        </c:ser>
        <c:ser>
          <c:idx val="8"/>
          <c:order val="8"/>
          <c:tx>
            <c:strRef>
              <c:f>[1]Ranking!$U$12</c:f>
              <c:strCache>
                <c:ptCount val="1"/>
                <c:pt idx="0">
                  <c:v>Guadeloupe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[1]Ranking!$V$12:$AI$12</c:f>
              <c:numCache>
                <c:formatCode>General</c:formatCode>
                <c:ptCount val="14"/>
                <c:pt idx="0">
                  <c:v>14.0</c:v>
                </c:pt>
                <c:pt idx="1">
                  <c:v>14.0</c:v>
                </c:pt>
                <c:pt idx="2">
                  <c:v>14.0</c:v>
                </c:pt>
                <c:pt idx="3">
                  <c:v>13.0</c:v>
                </c:pt>
                <c:pt idx="4">
                  <c:v>12.0</c:v>
                </c:pt>
                <c:pt idx="5">
                  <c:v>9.0</c:v>
                </c:pt>
                <c:pt idx="6">
                  <c:v>9.0</c:v>
                </c:pt>
                <c:pt idx="7">
                  <c:v>8.0</c:v>
                </c:pt>
                <c:pt idx="8">
                  <c:v>5.0</c:v>
                </c:pt>
                <c:pt idx="9">
                  <c:v>3.0</c:v>
                </c:pt>
                <c:pt idx="10">
                  <c:v>2.0</c:v>
                </c:pt>
                <c:pt idx="11">
                  <c:v>2.0</c:v>
                </c:pt>
                <c:pt idx="12">
                  <c:v>2.0</c:v>
                </c:pt>
                <c:pt idx="13">
                  <c:v>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F1B-49CD-BA82-6CA3C9077390}"/>
            </c:ext>
          </c:extLst>
        </c:ser>
        <c:ser>
          <c:idx val="9"/>
          <c:order val="9"/>
          <c:tx>
            <c:strRef>
              <c:f>[1]Ranking!$U$13</c:f>
              <c:strCache>
                <c:ptCount val="1"/>
                <c:pt idx="0">
                  <c:v>Haiti</c:v>
                </c:pt>
              </c:strCache>
            </c:strRef>
          </c:tx>
          <c:spPr>
            <a:ln w="28575" cap="rnd">
              <a:solidFill>
                <a:schemeClr val="accent3">
                  <a:shade val="9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[1]Ranking!$V$13:$AI$13</c:f>
              <c:numCache>
                <c:formatCode>General</c:formatCode>
                <c:ptCount val="14"/>
                <c:pt idx="0">
                  <c:v>17.0</c:v>
                </c:pt>
                <c:pt idx="1">
                  <c:v>17.0</c:v>
                </c:pt>
                <c:pt idx="2">
                  <c:v>17.0</c:v>
                </c:pt>
                <c:pt idx="3">
                  <c:v>17.0</c:v>
                </c:pt>
                <c:pt idx="4">
                  <c:v>17.0</c:v>
                </c:pt>
                <c:pt idx="5">
                  <c:v>17.0</c:v>
                </c:pt>
                <c:pt idx="6">
                  <c:v>17.0</c:v>
                </c:pt>
                <c:pt idx="7">
                  <c:v>17.0</c:v>
                </c:pt>
                <c:pt idx="8">
                  <c:v>17.0</c:v>
                </c:pt>
                <c:pt idx="9">
                  <c:v>17.0</c:v>
                </c:pt>
                <c:pt idx="10">
                  <c:v>17.0</c:v>
                </c:pt>
                <c:pt idx="11">
                  <c:v>17.0</c:v>
                </c:pt>
                <c:pt idx="12">
                  <c:v>17.0</c:v>
                </c:pt>
                <c:pt idx="13">
                  <c:v>17.0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F1B-49CD-BA82-6CA3C9077390}"/>
            </c:ext>
          </c:extLst>
        </c:ser>
        <c:ser>
          <c:idx val="10"/>
          <c:order val="10"/>
          <c:tx>
            <c:strRef>
              <c:f>[1]Ranking!$U$14</c:f>
              <c:strCache>
                <c:ptCount val="1"/>
                <c:pt idx="0">
                  <c:v>Jamaica</c:v>
                </c:pt>
              </c:strCache>
            </c:strRef>
          </c:tx>
          <c:spPr>
            <a:ln w="28575" cap="rnd">
              <a:solidFill>
                <a:schemeClr val="accent3">
                  <a:shade val="8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[1]Ranking!$V$14:$AI$14</c:f>
              <c:numCache>
                <c:formatCode>General</c:formatCode>
                <c:ptCount val="14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7.0</c:v>
                </c:pt>
                <c:pt idx="4">
                  <c:v>7.0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7.0</c:v>
                </c:pt>
                <c:pt idx="9">
                  <c:v>8.0</c:v>
                </c:pt>
                <c:pt idx="10">
                  <c:v>9.0</c:v>
                </c:pt>
                <c:pt idx="11">
                  <c:v>11.0</c:v>
                </c:pt>
                <c:pt idx="12">
                  <c:v>11.0</c:v>
                </c:pt>
                <c:pt idx="13">
                  <c:v>11.0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F1B-49CD-BA82-6CA3C9077390}"/>
            </c:ext>
          </c:extLst>
        </c:ser>
        <c:ser>
          <c:idx val="11"/>
          <c:order val="11"/>
          <c:tx>
            <c:strRef>
              <c:f>[1]Ranking!$U$15</c:f>
              <c:strCache>
                <c:ptCount val="1"/>
                <c:pt idx="0">
                  <c:v>Martinique</c:v>
                </c:pt>
              </c:strCache>
            </c:strRef>
          </c:tx>
          <c:spPr>
            <a:ln w="2857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[1]Ranking!$V$15:$AI$15</c:f>
              <c:numCache>
                <c:formatCode>General</c:formatCode>
                <c:ptCount val="14"/>
                <c:pt idx="0">
                  <c:v>12.0</c:v>
                </c:pt>
                <c:pt idx="1">
                  <c:v>12.0</c:v>
                </c:pt>
                <c:pt idx="2">
                  <c:v>12.0</c:v>
                </c:pt>
                <c:pt idx="3">
                  <c:v>11.0</c:v>
                </c:pt>
                <c:pt idx="4">
                  <c:v>8.0</c:v>
                </c:pt>
                <c:pt idx="5">
                  <c:v>8.0</c:v>
                </c:pt>
                <c:pt idx="6">
                  <c:v>7.0</c:v>
                </c:pt>
                <c:pt idx="7">
                  <c:v>5.0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F1B-49CD-BA82-6CA3C9077390}"/>
            </c:ext>
          </c:extLst>
        </c:ser>
        <c:ser>
          <c:idx val="12"/>
          <c:order val="12"/>
          <c:tx>
            <c:strRef>
              <c:f>[1]Ranking!$U$16</c:f>
              <c:strCache>
                <c:ptCount val="1"/>
                <c:pt idx="0">
                  <c:v>Puerto Rico</c:v>
                </c:pt>
              </c:strCache>
            </c:strRef>
          </c:tx>
          <c:spPr>
            <a:ln w="28575" cap="rnd">
              <a:solidFill>
                <a:schemeClr val="accent3">
                  <a:shade val="6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[1]Ranking!$V$16:$AI$16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2.0</c:v>
                </c:pt>
                <c:pt idx="7">
                  <c:v>2.0</c:v>
                </c:pt>
                <c:pt idx="8">
                  <c:v>8.0</c:v>
                </c:pt>
                <c:pt idx="9">
                  <c:v>6.0</c:v>
                </c:pt>
                <c:pt idx="10">
                  <c:v>6.0</c:v>
                </c:pt>
                <c:pt idx="11">
                  <c:v>5.0</c:v>
                </c:pt>
                <c:pt idx="12">
                  <c:v>4.0</c:v>
                </c:pt>
                <c:pt idx="13">
                  <c:v>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F1B-49CD-BA82-6CA3C9077390}"/>
            </c:ext>
          </c:extLst>
        </c:ser>
        <c:ser>
          <c:idx val="13"/>
          <c:order val="13"/>
          <c:tx>
            <c:strRef>
              <c:f>[1]Ranking!$U$17</c:f>
              <c:strCache>
                <c:ptCount val="1"/>
                <c:pt idx="0">
                  <c:v>Saint Lucia</c:v>
                </c:pt>
              </c:strCache>
            </c:strRef>
          </c:tx>
          <c:spPr>
            <a:ln w="28575" cap="rnd">
              <a:solidFill>
                <a:schemeClr val="accent3">
                  <a:shade val="6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[1]Ranking!$V$17:$AI$17</c:f>
              <c:numCache>
                <c:formatCode>General</c:formatCode>
                <c:ptCount val="14"/>
                <c:pt idx="0">
                  <c:v>15.0</c:v>
                </c:pt>
                <c:pt idx="1">
                  <c:v>15.0</c:v>
                </c:pt>
                <c:pt idx="2">
                  <c:v>15.0</c:v>
                </c:pt>
                <c:pt idx="3">
                  <c:v>15.0</c:v>
                </c:pt>
                <c:pt idx="4">
                  <c:v>14.0</c:v>
                </c:pt>
                <c:pt idx="5">
                  <c:v>13.0</c:v>
                </c:pt>
                <c:pt idx="6">
                  <c:v>11.0</c:v>
                </c:pt>
                <c:pt idx="7">
                  <c:v>11.0</c:v>
                </c:pt>
                <c:pt idx="8">
                  <c:v>11.0</c:v>
                </c:pt>
                <c:pt idx="9">
                  <c:v>11.0</c:v>
                </c:pt>
                <c:pt idx="10">
                  <c:v>11.0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F1B-49CD-BA82-6CA3C9077390}"/>
            </c:ext>
          </c:extLst>
        </c:ser>
        <c:ser>
          <c:idx val="14"/>
          <c:order val="14"/>
          <c:tx>
            <c:strRef>
              <c:f>[1]Ranking!$U$18</c:f>
              <c:strCache>
                <c:ptCount val="1"/>
                <c:pt idx="0">
                  <c:v>Saint Vincent and the Grenadines</c:v>
                </c:pt>
              </c:strCache>
            </c:strRef>
          </c:tx>
          <c:spPr>
            <a:ln w="28575" cap="rnd">
              <a:solidFill>
                <a:schemeClr val="accent3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[1]Ranking!$V$18:$AI$18</c:f>
              <c:numCache>
                <c:formatCode>General</c:formatCode>
                <c:ptCount val="14"/>
                <c:pt idx="0">
                  <c:v>13.0</c:v>
                </c:pt>
                <c:pt idx="1">
                  <c:v>13.0</c:v>
                </c:pt>
                <c:pt idx="2">
                  <c:v>13.0</c:v>
                </c:pt>
                <c:pt idx="3">
                  <c:v>14.0</c:v>
                </c:pt>
                <c:pt idx="4">
                  <c:v>15.0</c:v>
                </c:pt>
                <c:pt idx="5">
                  <c:v>14.0</c:v>
                </c:pt>
                <c:pt idx="6">
                  <c:v>12.0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14.0</c:v>
                </c:pt>
                <c:pt idx="11">
                  <c:v>14.0</c:v>
                </c:pt>
                <c:pt idx="12">
                  <c:v>16.0</c:v>
                </c:pt>
                <c:pt idx="13">
                  <c:v>16.0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F1B-49CD-BA82-6CA3C9077390}"/>
            </c:ext>
          </c:extLst>
        </c:ser>
        <c:ser>
          <c:idx val="15"/>
          <c:order val="15"/>
          <c:tx>
            <c:strRef>
              <c:f>[1]Ranking!$U$19</c:f>
              <c:strCache>
                <c:ptCount val="1"/>
                <c:pt idx="0">
                  <c:v>Trinidad and Tobago</c:v>
                </c:pt>
              </c:strCache>
            </c:strRef>
          </c:tx>
          <c:spPr>
            <a:ln w="28575" cap="rnd">
              <a:solidFill>
                <a:schemeClr val="accent3">
                  <a:shade val="4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[1]Ranking!$V$19:$AI$19</c:f>
              <c:numCache>
                <c:formatCode>General</c:formatCode>
                <c:ptCount val="14"/>
                <c:pt idx="0">
                  <c:v>9.0</c:v>
                </c:pt>
                <c:pt idx="1">
                  <c:v>10.0</c:v>
                </c:pt>
                <c:pt idx="2">
                  <c:v>11.0</c:v>
                </c:pt>
                <c:pt idx="3">
                  <c:v>12.0</c:v>
                </c:pt>
                <c:pt idx="4">
                  <c:v>13.0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16.0</c:v>
                </c:pt>
                <c:pt idx="11">
                  <c:v>16.0</c:v>
                </c:pt>
                <c:pt idx="12">
                  <c:v>14.0</c:v>
                </c:pt>
                <c:pt idx="13">
                  <c:v>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F1B-49CD-BA82-6CA3C9077390}"/>
            </c:ext>
          </c:extLst>
        </c:ser>
        <c:ser>
          <c:idx val="16"/>
          <c:order val="16"/>
          <c:tx>
            <c:strRef>
              <c:f>[1]Ranking!$U$20</c:f>
              <c:strCache>
                <c:ptCount val="1"/>
                <c:pt idx="0">
                  <c:v>United States Virgin Islands</c:v>
                </c:pt>
              </c:strCache>
            </c:strRef>
          </c:tx>
          <c:spPr>
            <a:ln w="28575" cap="rnd">
              <a:solidFill>
                <a:schemeClr val="accent3">
                  <a:shade val="3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[1]Ranking!$V$3:$AI$3</c:f>
              <c:strCache>
                <c:ptCount val="14"/>
                <c:pt idx="0">
                  <c:v>1950-1955</c:v>
                </c:pt>
                <c:pt idx="1">
                  <c:v>1955-1960</c:v>
                </c:pt>
                <c:pt idx="2">
                  <c:v>1960-1965</c:v>
                </c:pt>
                <c:pt idx="3">
                  <c:v>1965-1970</c:v>
                </c:pt>
                <c:pt idx="4">
                  <c:v>1970-1975</c:v>
                </c:pt>
                <c:pt idx="5">
                  <c:v>1975-1980</c:v>
                </c:pt>
                <c:pt idx="6">
                  <c:v>1980-1985</c:v>
                </c:pt>
                <c:pt idx="7">
                  <c:v>1985-1990</c:v>
                </c:pt>
                <c:pt idx="8">
                  <c:v>1990-1995</c:v>
                </c:pt>
                <c:pt idx="9">
                  <c:v>1995-2000</c:v>
                </c:pt>
                <c:pt idx="10">
                  <c:v>2000-2005</c:v>
                </c:pt>
                <c:pt idx="11">
                  <c:v>2005-2010</c:v>
                </c:pt>
                <c:pt idx="12">
                  <c:v>2010-2015</c:v>
                </c:pt>
                <c:pt idx="13">
                  <c:v>2015-2020</c:v>
                </c:pt>
              </c:strCache>
            </c:strRef>
          </c:cat>
          <c:val>
            <c:numRef>
              <c:f>[1]Ranking!$V$20:$AI$20</c:f>
              <c:numCache>
                <c:formatCode>General</c:formatCode>
                <c:ptCount val="14"/>
                <c:pt idx="0">
                  <c:v>3.0</c:v>
                </c:pt>
                <c:pt idx="1">
                  <c:v>2.0</c:v>
                </c:pt>
                <c:pt idx="2">
                  <c:v>2.0</c:v>
                </c:pt>
                <c:pt idx="3">
                  <c:v>3.0</c:v>
                </c:pt>
                <c:pt idx="4">
                  <c:v>5.0</c:v>
                </c:pt>
                <c:pt idx="5">
                  <c:v>5.0</c:v>
                </c:pt>
                <c:pt idx="6">
                  <c:v>6.0</c:v>
                </c:pt>
                <c:pt idx="7">
                  <c:v>6.0</c:v>
                </c:pt>
                <c:pt idx="8">
                  <c:v>3.0</c:v>
                </c:pt>
                <c:pt idx="9">
                  <c:v>5.0</c:v>
                </c:pt>
                <c:pt idx="10">
                  <c:v>5.0</c:v>
                </c:pt>
                <c:pt idx="11">
                  <c:v>6.0</c:v>
                </c:pt>
                <c:pt idx="12">
                  <c:v>3.0</c:v>
                </c:pt>
                <c:pt idx="13">
                  <c:v>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F1B-49CD-BA82-6CA3C907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8969968"/>
        <c:axId val="-503097664"/>
      </c:lineChart>
      <c:catAx>
        <c:axId val="-1089699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503097664"/>
        <c:crosses val="autoZero"/>
        <c:auto val="1"/>
        <c:lblAlgn val="ctr"/>
        <c:lblOffset val="100"/>
        <c:noMultiLvlLbl val="0"/>
      </c:catAx>
      <c:valAx>
        <c:axId val="-5030976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Rangnummer (1 = beste)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0896996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1</xdr:row>
      <xdr:rowOff>0</xdr:rowOff>
    </xdr:from>
    <xdr:to>
      <xdr:col>13</xdr:col>
      <xdr:colOff>558800</xdr:colOff>
      <xdr:row>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8</xdr:row>
      <xdr:rowOff>12700</xdr:rowOff>
    </xdr:from>
    <xdr:to>
      <xdr:col>6</xdr:col>
      <xdr:colOff>127000</xdr:colOff>
      <xdr:row>22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55</xdr:row>
      <xdr:rowOff>38100</xdr:rowOff>
    </xdr:from>
    <xdr:to>
      <xdr:col>11</xdr:col>
      <xdr:colOff>63500</xdr:colOff>
      <xdr:row>68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10</xdr:row>
      <xdr:rowOff>101600</xdr:rowOff>
    </xdr:from>
    <xdr:to>
      <xdr:col>5</xdr:col>
      <xdr:colOff>736600</xdr:colOff>
      <xdr:row>23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241300</xdr:colOff>
      <xdr:row>51</xdr:row>
      <xdr:rowOff>76200</xdr:rowOff>
    </xdr:from>
    <xdr:to>
      <xdr:col>7</xdr:col>
      <xdr:colOff>101600</xdr:colOff>
      <xdr:row>66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508000</xdr:colOff>
      <xdr:row>51</xdr:row>
      <xdr:rowOff>57150</xdr:rowOff>
    </xdr:from>
    <xdr:to>
      <xdr:col>17</xdr:col>
      <xdr:colOff>266700</xdr:colOff>
      <xdr:row>65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68580</xdr:colOff>
      <xdr:row>41</xdr:row>
      <xdr:rowOff>76200</xdr:rowOff>
    </xdr:from>
    <xdr:to>
      <xdr:col>24</xdr:col>
      <xdr:colOff>160020</xdr:colOff>
      <xdr:row>41</xdr:row>
      <xdr:rowOff>167640</xdr:rowOff>
    </xdr:to>
    <xdr:sp macro="" textlink="">
      <xdr:nvSpPr>
        <xdr:cNvPr id="4" name="Ruit 9">
          <a:extLst>
            <a:ext uri="{FF2B5EF4-FFF2-40B4-BE49-F238E27FC236}">
              <a16:creationId xmlns="" xmlns:a16="http://schemas.microsoft.com/office/drawing/2014/main" id="{5D09D596-085C-48C2-83C5-1F1E525D6721}"/>
            </a:ext>
          </a:extLst>
        </xdr:cNvPr>
        <xdr:cNvSpPr/>
      </xdr:nvSpPr>
      <xdr:spPr>
        <a:xfrm>
          <a:off x="17137380" y="7391400"/>
          <a:ext cx="91440" cy="91440"/>
        </a:xfrm>
        <a:prstGeom prst="diamond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24</xdr:col>
      <xdr:colOff>68580</xdr:colOff>
      <xdr:row>37</xdr:row>
      <xdr:rowOff>60960</xdr:rowOff>
    </xdr:from>
    <xdr:to>
      <xdr:col>24</xdr:col>
      <xdr:colOff>160020</xdr:colOff>
      <xdr:row>37</xdr:row>
      <xdr:rowOff>152400</xdr:rowOff>
    </xdr:to>
    <xdr:sp macro="" textlink="">
      <xdr:nvSpPr>
        <xdr:cNvPr id="6" name="Ovaal 11">
          <a:extLst>
            <a:ext uri="{FF2B5EF4-FFF2-40B4-BE49-F238E27FC236}">
              <a16:creationId xmlns="" xmlns:a16="http://schemas.microsoft.com/office/drawing/2014/main" id="{FBA2D6AA-7D21-49F6-BAD2-992A0E8A5EC2}"/>
            </a:ext>
          </a:extLst>
        </xdr:cNvPr>
        <xdr:cNvSpPr/>
      </xdr:nvSpPr>
      <xdr:spPr>
        <a:xfrm>
          <a:off x="17137380" y="6644640"/>
          <a:ext cx="91440" cy="9144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oneCellAnchor>
    <xdr:from>
      <xdr:col>27</xdr:col>
      <xdr:colOff>342900</xdr:colOff>
      <xdr:row>34</xdr:row>
      <xdr:rowOff>83820</xdr:rowOff>
    </xdr:from>
    <xdr:ext cx="184731" cy="264560"/>
    <xdr:sp macro="" textlink="">
      <xdr:nvSpPr>
        <xdr:cNvPr id="7" name="Tekstvak 12">
          <a:extLst>
            <a:ext uri="{FF2B5EF4-FFF2-40B4-BE49-F238E27FC236}">
              <a16:creationId xmlns="" xmlns:a16="http://schemas.microsoft.com/office/drawing/2014/main" id="{549F4BBF-2868-4DE4-BEB5-B3999CA0F104}"/>
            </a:ext>
          </a:extLst>
        </xdr:cNvPr>
        <xdr:cNvSpPr txBox="1"/>
      </xdr:nvSpPr>
      <xdr:spPr>
        <a:xfrm>
          <a:off x="19240500" y="611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oneCellAnchor>
    <xdr:from>
      <xdr:col>20</xdr:col>
      <xdr:colOff>342900</xdr:colOff>
      <xdr:row>9</xdr:row>
      <xdr:rowOff>0</xdr:rowOff>
    </xdr:from>
    <xdr:ext cx="184731" cy="264560"/>
    <xdr:sp macro="" textlink="">
      <xdr:nvSpPr>
        <xdr:cNvPr id="8" name="Tekstvak 19">
          <a:extLst>
            <a:ext uri="{FF2B5EF4-FFF2-40B4-BE49-F238E27FC236}">
              <a16:creationId xmlns="" xmlns:a16="http://schemas.microsoft.com/office/drawing/2014/main" id="{E5284319-47BF-45DE-A40F-8F51D2198369}"/>
            </a:ext>
          </a:extLst>
        </xdr:cNvPr>
        <xdr:cNvSpPr txBox="1"/>
      </xdr:nvSpPr>
      <xdr:spPr>
        <a:xfrm>
          <a:off x="14973300" y="1463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3</xdr:col>
      <xdr:colOff>63500</xdr:colOff>
      <xdr:row>8</xdr:row>
      <xdr:rowOff>123190</xdr:rowOff>
    </xdr:from>
    <xdr:to>
      <xdr:col>18</xdr:col>
      <xdr:colOff>266700</xdr:colOff>
      <xdr:row>38</xdr:row>
      <xdr:rowOff>139700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esktop/Praatje%20kwaliteit%20gezondheidszorg%20Curacao/20180405%20LE%20analysis%201980-2014%20U.N.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es"/>
      <sheetName val="Females"/>
      <sheetName val="Overview"/>
      <sheetName val="Ranking"/>
    </sheetNames>
    <sheetDataSet>
      <sheetData sheetId="0"/>
      <sheetData sheetId="1"/>
      <sheetData sheetId="2"/>
      <sheetData sheetId="3">
        <row r="3">
          <cell r="V3" t="str">
            <v>1950-1955</v>
          </cell>
          <cell r="W3" t="str">
            <v>1955-1960</v>
          </cell>
          <cell r="X3" t="str">
            <v>1960-1965</v>
          </cell>
          <cell r="Y3" t="str">
            <v>1965-1970</v>
          </cell>
          <cell r="Z3" t="str">
            <v>1970-1975</v>
          </cell>
          <cell r="AA3" t="str">
            <v>1975-1980</v>
          </cell>
          <cell r="AB3" t="str">
            <v>1980-1985</v>
          </cell>
          <cell r="AC3" t="str">
            <v>1985-1990</v>
          </cell>
          <cell r="AD3" t="str">
            <v>1990-1995</v>
          </cell>
          <cell r="AE3" t="str">
            <v>1995-2000</v>
          </cell>
          <cell r="AF3" t="str">
            <v>2000-2005</v>
          </cell>
          <cell r="AG3" t="str">
            <v>2005-2010</v>
          </cell>
          <cell r="AH3" t="str">
            <v>2010-2015</v>
          </cell>
          <cell r="AI3" t="str">
            <v>2015-2020</v>
          </cell>
        </row>
        <row r="4">
          <cell r="U4" t="str">
            <v>Aruba</v>
          </cell>
          <cell r="V4">
            <v>5</v>
          </cell>
          <cell r="W4">
            <v>3</v>
          </cell>
          <cell r="X4">
            <v>3</v>
          </cell>
          <cell r="Y4">
            <v>4</v>
          </cell>
          <cell r="Z4">
            <v>3</v>
          </cell>
          <cell r="AA4">
            <v>4</v>
          </cell>
          <cell r="AB4">
            <v>5</v>
          </cell>
          <cell r="AC4">
            <v>7</v>
          </cell>
          <cell r="AD4">
            <v>9</v>
          </cell>
          <cell r="AE4">
            <v>9</v>
          </cell>
          <cell r="AF4">
            <v>10</v>
          </cell>
          <cell r="AG4">
            <v>9</v>
          </cell>
          <cell r="AH4">
            <v>9</v>
          </cell>
          <cell r="AI4">
            <v>9</v>
          </cell>
        </row>
        <row r="5">
          <cell r="U5" t="str">
            <v>Curaçao</v>
          </cell>
          <cell r="V5">
            <v>4</v>
          </cell>
          <cell r="W5">
            <v>4</v>
          </cell>
          <cell r="X5">
            <v>4</v>
          </cell>
          <cell r="Y5">
            <v>5</v>
          </cell>
          <cell r="Z5">
            <v>4</v>
          </cell>
          <cell r="AA5">
            <v>3</v>
          </cell>
          <cell r="AB5">
            <v>3</v>
          </cell>
          <cell r="AC5">
            <v>3</v>
          </cell>
          <cell r="AD5">
            <v>6</v>
          </cell>
          <cell r="AE5">
            <v>7</v>
          </cell>
          <cell r="AF5">
            <v>7</v>
          </cell>
          <cell r="AG5">
            <v>7</v>
          </cell>
          <cell r="AH5">
            <v>7</v>
          </cell>
          <cell r="AI5">
            <v>7</v>
          </cell>
        </row>
        <row r="6">
          <cell r="U6" t="str">
            <v>Antigua and Barbuda</v>
          </cell>
          <cell r="V6">
            <v>10</v>
          </cell>
          <cell r="W6">
            <v>11</v>
          </cell>
          <cell r="X6">
            <v>9</v>
          </cell>
          <cell r="Y6">
            <v>9</v>
          </cell>
          <cell r="Z6">
            <v>9</v>
          </cell>
          <cell r="AA6">
            <v>10</v>
          </cell>
          <cell r="AB6">
            <v>10</v>
          </cell>
          <cell r="AC6">
            <v>10</v>
          </cell>
          <cell r="AD6">
            <v>10</v>
          </cell>
          <cell r="AE6">
            <v>10</v>
          </cell>
          <cell r="AF6">
            <v>8</v>
          </cell>
          <cell r="AG6">
            <v>8</v>
          </cell>
          <cell r="AH6">
            <v>8</v>
          </cell>
          <cell r="AI6">
            <v>8</v>
          </cell>
        </row>
        <row r="7">
          <cell r="U7" t="str">
            <v>Bahamas</v>
          </cell>
          <cell r="V7">
            <v>2</v>
          </cell>
          <cell r="W7">
            <v>5</v>
          </cell>
          <cell r="X7">
            <v>8</v>
          </cell>
          <cell r="Y7">
            <v>8</v>
          </cell>
          <cell r="Z7">
            <v>10</v>
          </cell>
          <cell r="AA7">
            <v>12</v>
          </cell>
          <cell r="AB7">
            <v>14</v>
          </cell>
          <cell r="AC7">
            <v>13</v>
          </cell>
          <cell r="AD7">
            <v>12</v>
          </cell>
          <cell r="AE7">
            <v>13</v>
          </cell>
          <cell r="AF7">
            <v>13</v>
          </cell>
          <cell r="AG7">
            <v>13</v>
          </cell>
          <cell r="AH7">
            <v>15</v>
          </cell>
          <cell r="AI7">
            <v>13</v>
          </cell>
        </row>
        <row r="8">
          <cell r="U8" t="str">
            <v>Barbados</v>
          </cell>
          <cell r="V8">
            <v>11</v>
          </cell>
          <cell r="W8">
            <v>8</v>
          </cell>
          <cell r="X8">
            <v>5</v>
          </cell>
          <cell r="Y8">
            <v>6</v>
          </cell>
          <cell r="Z8">
            <v>6</v>
          </cell>
          <cell r="AA8">
            <v>6</v>
          </cell>
          <cell r="AB8">
            <v>4</v>
          </cell>
          <cell r="AC8">
            <v>4</v>
          </cell>
          <cell r="AD8">
            <v>2</v>
          </cell>
          <cell r="AE8">
            <v>2</v>
          </cell>
          <cell r="AF8">
            <v>3</v>
          </cell>
          <cell r="AG8">
            <v>3</v>
          </cell>
          <cell r="AH8">
            <v>5</v>
          </cell>
          <cell r="AI8">
            <v>5</v>
          </cell>
        </row>
        <row r="9">
          <cell r="U9" t="str">
            <v>Cuba</v>
          </cell>
          <cell r="V9">
            <v>7</v>
          </cell>
          <cell r="W9">
            <v>7</v>
          </cell>
          <cell r="X9">
            <v>7</v>
          </cell>
          <cell r="Y9">
            <v>2</v>
          </cell>
          <cell r="Z9">
            <v>2</v>
          </cell>
          <cell r="AA9">
            <v>2</v>
          </cell>
          <cell r="AB9">
            <v>1</v>
          </cell>
          <cell r="AC9">
            <v>1</v>
          </cell>
          <cell r="AD9">
            <v>4</v>
          </cell>
          <cell r="AE9">
            <v>4</v>
          </cell>
          <cell r="AF9">
            <v>4</v>
          </cell>
          <cell r="AG9">
            <v>4</v>
          </cell>
          <cell r="AH9">
            <v>6</v>
          </cell>
          <cell r="AI9">
            <v>6</v>
          </cell>
        </row>
        <row r="10">
          <cell r="U10" t="str">
            <v>Dominican Republic</v>
          </cell>
          <cell r="V10">
            <v>16</v>
          </cell>
          <cell r="W10">
            <v>16</v>
          </cell>
          <cell r="X10">
            <v>16</v>
          </cell>
          <cell r="Y10">
            <v>16</v>
          </cell>
          <cell r="Z10">
            <v>16</v>
          </cell>
          <cell r="AA10">
            <v>16</v>
          </cell>
          <cell r="AB10">
            <v>16</v>
          </cell>
          <cell r="AC10">
            <v>16</v>
          </cell>
          <cell r="AD10">
            <v>16</v>
          </cell>
          <cell r="AE10">
            <v>16</v>
          </cell>
          <cell r="AF10">
            <v>15</v>
          </cell>
          <cell r="AG10">
            <v>15</v>
          </cell>
          <cell r="AH10">
            <v>12</v>
          </cell>
          <cell r="AI10">
            <v>12</v>
          </cell>
        </row>
        <row r="11">
          <cell r="U11" t="str">
            <v>Grenada</v>
          </cell>
          <cell r="V11">
            <v>8</v>
          </cell>
          <cell r="W11">
            <v>9</v>
          </cell>
          <cell r="X11">
            <v>10</v>
          </cell>
          <cell r="Y11">
            <v>10</v>
          </cell>
          <cell r="Z11">
            <v>11</v>
          </cell>
          <cell r="AA11">
            <v>11</v>
          </cell>
          <cell r="AB11">
            <v>13</v>
          </cell>
          <cell r="AC11">
            <v>14</v>
          </cell>
          <cell r="AD11">
            <v>14</v>
          </cell>
          <cell r="AE11">
            <v>12</v>
          </cell>
          <cell r="AF11">
            <v>12</v>
          </cell>
          <cell r="AG11">
            <v>12</v>
          </cell>
          <cell r="AH11">
            <v>13</v>
          </cell>
          <cell r="AI11">
            <v>15</v>
          </cell>
        </row>
        <row r="12">
          <cell r="U12" t="str">
            <v>Guadeloupe</v>
          </cell>
          <cell r="V12">
            <v>14</v>
          </cell>
          <cell r="W12">
            <v>14</v>
          </cell>
          <cell r="X12">
            <v>14</v>
          </cell>
          <cell r="Y12">
            <v>13</v>
          </cell>
          <cell r="Z12">
            <v>12</v>
          </cell>
          <cell r="AA12">
            <v>9</v>
          </cell>
          <cell r="AB12">
            <v>9</v>
          </cell>
          <cell r="AC12">
            <v>8</v>
          </cell>
          <cell r="AD12">
            <v>5</v>
          </cell>
          <cell r="AE12">
            <v>3</v>
          </cell>
          <cell r="AF12">
            <v>2</v>
          </cell>
          <cell r="AG12">
            <v>2</v>
          </cell>
          <cell r="AH12">
            <v>2</v>
          </cell>
          <cell r="AI12">
            <v>2</v>
          </cell>
        </row>
        <row r="13">
          <cell r="U13" t="str">
            <v>Haiti</v>
          </cell>
          <cell r="V13">
            <v>17</v>
          </cell>
          <cell r="W13">
            <v>17</v>
          </cell>
          <cell r="X13">
            <v>17</v>
          </cell>
          <cell r="Y13">
            <v>17</v>
          </cell>
          <cell r="Z13">
            <v>17</v>
          </cell>
          <cell r="AA13">
            <v>17</v>
          </cell>
          <cell r="AB13">
            <v>17</v>
          </cell>
          <cell r="AC13">
            <v>17</v>
          </cell>
          <cell r="AD13">
            <v>17</v>
          </cell>
          <cell r="AE13">
            <v>17</v>
          </cell>
          <cell r="AF13">
            <v>17</v>
          </cell>
          <cell r="AG13">
            <v>17</v>
          </cell>
          <cell r="AH13">
            <v>17</v>
          </cell>
          <cell r="AI13">
            <v>17</v>
          </cell>
        </row>
        <row r="14">
          <cell r="U14" t="str">
            <v>Jamaica</v>
          </cell>
          <cell r="V14">
            <v>6</v>
          </cell>
          <cell r="W14">
            <v>6</v>
          </cell>
          <cell r="X14">
            <v>6</v>
          </cell>
          <cell r="Y14">
            <v>7</v>
          </cell>
          <cell r="Z14">
            <v>7</v>
          </cell>
          <cell r="AA14">
            <v>7</v>
          </cell>
          <cell r="AB14">
            <v>8</v>
          </cell>
          <cell r="AC14">
            <v>9</v>
          </cell>
          <cell r="AD14">
            <v>7</v>
          </cell>
          <cell r="AE14">
            <v>8</v>
          </cell>
          <cell r="AF14">
            <v>9</v>
          </cell>
          <cell r="AG14">
            <v>11</v>
          </cell>
          <cell r="AH14">
            <v>11</v>
          </cell>
          <cell r="AI14">
            <v>11</v>
          </cell>
        </row>
        <row r="15">
          <cell r="U15" t="str">
            <v>Martinique</v>
          </cell>
          <cell r="V15">
            <v>12</v>
          </cell>
          <cell r="W15">
            <v>12</v>
          </cell>
          <cell r="X15">
            <v>12</v>
          </cell>
          <cell r="Y15">
            <v>11</v>
          </cell>
          <cell r="Z15">
            <v>8</v>
          </cell>
          <cell r="AA15">
            <v>8</v>
          </cell>
          <cell r="AB15">
            <v>7</v>
          </cell>
          <cell r="AC15">
            <v>5</v>
          </cell>
          <cell r="AD15">
            <v>1</v>
          </cell>
          <cell r="AE15">
            <v>1</v>
          </cell>
          <cell r="AF15">
            <v>1</v>
          </cell>
          <cell r="AG15">
            <v>1</v>
          </cell>
          <cell r="AH15">
            <v>1</v>
          </cell>
          <cell r="AI15">
            <v>1</v>
          </cell>
        </row>
        <row r="16">
          <cell r="U16" t="str">
            <v>Puerto Rico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2</v>
          </cell>
          <cell r="AC16">
            <v>2</v>
          </cell>
          <cell r="AD16">
            <v>8</v>
          </cell>
          <cell r="AE16">
            <v>6</v>
          </cell>
          <cell r="AF16">
            <v>6</v>
          </cell>
          <cell r="AG16">
            <v>5</v>
          </cell>
          <cell r="AH16">
            <v>4</v>
          </cell>
          <cell r="AI16">
            <v>4</v>
          </cell>
        </row>
        <row r="17">
          <cell r="U17" t="str">
            <v>Saint Lucia</v>
          </cell>
          <cell r="V17">
            <v>15</v>
          </cell>
          <cell r="W17">
            <v>15</v>
          </cell>
          <cell r="X17">
            <v>15</v>
          </cell>
          <cell r="Y17">
            <v>15</v>
          </cell>
          <cell r="Z17">
            <v>14</v>
          </cell>
          <cell r="AA17">
            <v>13</v>
          </cell>
          <cell r="AB17">
            <v>11</v>
          </cell>
          <cell r="AC17">
            <v>11</v>
          </cell>
          <cell r="AD17">
            <v>11</v>
          </cell>
          <cell r="AE17">
            <v>11</v>
          </cell>
          <cell r="AF17">
            <v>11</v>
          </cell>
          <cell r="AG17">
            <v>10</v>
          </cell>
          <cell r="AH17">
            <v>10</v>
          </cell>
          <cell r="AI17">
            <v>10</v>
          </cell>
        </row>
        <row r="18">
          <cell r="U18" t="str">
            <v>Saint Vincent and the Grenadines</v>
          </cell>
          <cell r="V18">
            <v>13</v>
          </cell>
          <cell r="W18">
            <v>13</v>
          </cell>
          <cell r="X18">
            <v>13</v>
          </cell>
          <cell r="Y18">
            <v>14</v>
          </cell>
          <cell r="Z18">
            <v>15</v>
          </cell>
          <cell r="AA18">
            <v>14</v>
          </cell>
          <cell r="AB18">
            <v>12</v>
          </cell>
          <cell r="AC18">
            <v>12</v>
          </cell>
          <cell r="AD18">
            <v>13</v>
          </cell>
          <cell r="AE18">
            <v>14</v>
          </cell>
          <cell r="AF18">
            <v>14</v>
          </cell>
          <cell r="AG18">
            <v>14</v>
          </cell>
          <cell r="AH18">
            <v>16</v>
          </cell>
          <cell r="AI18">
            <v>16</v>
          </cell>
        </row>
        <row r="19">
          <cell r="U19" t="str">
            <v>Trinidad and Tobago</v>
          </cell>
          <cell r="V19">
            <v>9</v>
          </cell>
          <cell r="W19">
            <v>10</v>
          </cell>
          <cell r="X19">
            <v>11</v>
          </cell>
          <cell r="Y19">
            <v>12</v>
          </cell>
          <cell r="Z19">
            <v>13</v>
          </cell>
          <cell r="AA19">
            <v>15</v>
          </cell>
          <cell r="AB19">
            <v>15</v>
          </cell>
          <cell r="AC19">
            <v>15</v>
          </cell>
          <cell r="AD19">
            <v>15</v>
          </cell>
          <cell r="AE19">
            <v>15</v>
          </cell>
          <cell r="AF19">
            <v>16</v>
          </cell>
          <cell r="AG19">
            <v>16</v>
          </cell>
          <cell r="AH19">
            <v>14</v>
          </cell>
          <cell r="AI19">
            <v>14</v>
          </cell>
        </row>
        <row r="20">
          <cell r="U20" t="str">
            <v>United States Virgin Islands</v>
          </cell>
          <cell r="V20">
            <v>3</v>
          </cell>
          <cell r="W20">
            <v>2</v>
          </cell>
          <cell r="X20">
            <v>2</v>
          </cell>
          <cell r="Y20">
            <v>3</v>
          </cell>
          <cell r="Z20">
            <v>5</v>
          </cell>
          <cell r="AA20">
            <v>5</v>
          </cell>
          <cell r="AB20">
            <v>6</v>
          </cell>
          <cell r="AC20">
            <v>6</v>
          </cell>
          <cell r="AD20">
            <v>3</v>
          </cell>
          <cell r="AE20">
            <v>5</v>
          </cell>
          <cell r="AF20">
            <v>5</v>
          </cell>
          <cell r="AG20">
            <v>6</v>
          </cell>
          <cell r="AH20">
            <v>3</v>
          </cell>
          <cell r="AI2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4" workbookViewId="0">
      <selection activeCell="A28" sqref="A28"/>
    </sheetView>
  </sheetViews>
  <sheetFormatPr baseColWidth="10" defaultRowHeight="15" x14ac:dyDescent="0.2"/>
  <cols>
    <col min="1" max="3" width="10.83203125" style="1"/>
    <col min="4" max="4" width="20" style="1" customWidth="1"/>
  </cols>
  <sheetData>
    <row r="1" spans="1:4" x14ac:dyDescent="0.2">
      <c r="A1" s="1" t="s">
        <v>38</v>
      </c>
    </row>
    <row r="3" spans="1:4" ht="16" thickBot="1" x14ac:dyDescent="0.25">
      <c r="B3" s="2" t="s">
        <v>12</v>
      </c>
      <c r="C3" s="2" t="s">
        <v>36</v>
      </c>
      <c r="D3" s="2" t="s">
        <v>37</v>
      </c>
    </row>
    <row r="4" spans="1:4" x14ac:dyDescent="0.2">
      <c r="A4" s="1" t="s">
        <v>30</v>
      </c>
      <c r="B4" s="3">
        <v>75.775000000000006</v>
      </c>
      <c r="C4" s="3">
        <v>81.63</v>
      </c>
      <c r="D4" s="3">
        <v>78.88</v>
      </c>
    </row>
    <row r="7" spans="1:4" x14ac:dyDescent="0.2">
      <c r="A7" s="1" t="s">
        <v>39</v>
      </c>
    </row>
    <row r="27" spans="1:15" s="5" customFormat="1" ht="16" thickBot="1" x14ac:dyDescent="0.25">
      <c r="A27" s="2"/>
      <c r="B27" s="2"/>
      <c r="C27" s="2"/>
      <c r="D27" s="2"/>
    </row>
    <row r="28" spans="1:15" s="12" customFormat="1" x14ac:dyDescent="0.2">
      <c r="A28" s="11" t="s">
        <v>41</v>
      </c>
      <c r="B28" s="11"/>
      <c r="C28" s="11"/>
      <c r="D28" s="11"/>
    </row>
    <row r="29" spans="1:15" s="12" customFormat="1" x14ac:dyDescent="0.2">
      <c r="A29" s="11"/>
      <c r="B29" s="11"/>
      <c r="C29" s="11"/>
      <c r="D29" s="11"/>
    </row>
    <row r="30" spans="1:15" s="7" customFormat="1" x14ac:dyDescent="0.2"/>
    <row r="31" spans="1:15" s="7" customFormat="1" x14ac:dyDescent="0.2">
      <c r="B31" s="8" t="s">
        <v>15</v>
      </c>
      <c r="C31" s="8" t="s">
        <v>16</v>
      </c>
      <c r="D31" s="8" t="s">
        <v>17</v>
      </c>
      <c r="E31" s="8" t="s">
        <v>18</v>
      </c>
      <c r="F31" s="8" t="s">
        <v>19</v>
      </c>
      <c r="G31" s="8" t="s">
        <v>20</v>
      </c>
      <c r="H31" s="8" t="s">
        <v>21</v>
      </c>
      <c r="I31" s="8" t="s">
        <v>22</v>
      </c>
      <c r="J31" s="8" t="s">
        <v>23</v>
      </c>
      <c r="K31" s="8" t="s">
        <v>24</v>
      </c>
      <c r="L31" s="8" t="s">
        <v>25</v>
      </c>
      <c r="M31" s="8" t="s">
        <v>26</v>
      </c>
      <c r="N31" s="8" t="s">
        <v>27</v>
      </c>
      <c r="O31" s="8" t="s">
        <v>28</v>
      </c>
    </row>
    <row r="32" spans="1:15" s="7" customFormat="1" x14ac:dyDescent="0.2">
      <c r="A32" s="9" t="s">
        <v>30</v>
      </c>
      <c r="B32" s="10">
        <v>60.652999999999999</v>
      </c>
      <c r="C32" s="10">
        <v>64.343000000000004</v>
      </c>
      <c r="D32" s="10">
        <v>66.474999999999994</v>
      </c>
      <c r="E32" s="10">
        <v>68.162999999999997</v>
      </c>
      <c r="F32" s="10">
        <v>69.912000000000006</v>
      </c>
      <c r="G32" s="10">
        <v>72.153999999999996</v>
      </c>
      <c r="H32" s="10">
        <v>73.66</v>
      </c>
      <c r="I32" s="10">
        <v>74.436000000000007</v>
      </c>
      <c r="J32" s="10">
        <v>74.543000000000006</v>
      </c>
      <c r="K32" s="10">
        <v>74.578999999999994</v>
      </c>
      <c r="L32" s="10">
        <v>74.995000000000005</v>
      </c>
      <c r="M32" s="10">
        <v>76.117999999999995</v>
      </c>
      <c r="N32" s="10">
        <v>77.774000000000001</v>
      </c>
      <c r="O32" s="10">
        <v>78.631</v>
      </c>
    </row>
    <row r="33" spans="1:14" s="7" customFormat="1" x14ac:dyDescent="0.2"/>
    <row r="34" spans="1:14" s="12" customFormat="1" x14ac:dyDescent="0.2">
      <c r="A34" s="11"/>
      <c r="B34" s="11"/>
      <c r="C34" s="11"/>
      <c r="D34" s="11"/>
    </row>
    <row r="35" spans="1:14" s="12" customFormat="1" x14ac:dyDescent="0.2">
      <c r="A35" s="11" t="s">
        <v>40</v>
      </c>
      <c r="B35" s="11"/>
      <c r="C35" s="11"/>
      <c r="D35" s="11"/>
    </row>
    <row r="36" spans="1:14" s="12" customFormat="1" x14ac:dyDescent="0.2">
      <c r="A36" s="11"/>
      <c r="B36" s="11"/>
      <c r="C36" s="11"/>
      <c r="D36" s="11"/>
    </row>
    <row r="37" spans="1:14" s="12" customFormat="1" x14ac:dyDescent="0.2">
      <c r="A37" s="11"/>
      <c r="B37" s="11"/>
      <c r="C37" s="11"/>
      <c r="D37" s="11"/>
      <c r="N37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18" workbookViewId="0">
      <selection activeCell="A47" sqref="A32:XFD47"/>
    </sheetView>
  </sheetViews>
  <sheetFormatPr baseColWidth="10" defaultRowHeight="15" x14ac:dyDescent="0.2"/>
  <cols>
    <col min="1" max="3" width="10.83203125" style="1"/>
    <col min="4" max="4" width="20" style="1" customWidth="1"/>
  </cols>
  <sheetData>
    <row r="1" spans="1:4" x14ac:dyDescent="0.2">
      <c r="A1" s="1" t="s">
        <v>43</v>
      </c>
    </row>
    <row r="4" spans="1:4" ht="16" thickBot="1" x14ac:dyDescent="0.25">
      <c r="A4" s="2"/>
      <c r="B4" s="2" t="s">
        <v>12</v>
      </c>
      <c r="C4" s="2" t="s">
        <v>36</v>
      </c>
      <c r="D4" s="2" t="s">
        <v>37</v>
      </c>
    </row>
    <row r="5" spans="1:4" x14ac:dyDescent="0.2">
      <c r="A5" s="1" t="s">
        <v>0</v>
      </c>
      <c r="B5" s="3">
        <v>73.768000000000001</v>
      </c>
      <c r="C5" s="3">
        <v>78.641000000000005</v>
      </c>
      <c r="D5" s="3">
        <v>76.293000000000006</v>
      </c>
    </row>
    <row r="6" spans="1:4" x14ac:dyDescent="0.2">
      <c r="A6" s="1" t="s">
        <v>30</v>
      </c>
      <c r="B6" s="3">
        <v>75.775000000000006</v>
      </c>
      <c r="C6" s="3">
        <v>81.63</v>
      </c>
      <c r="D6" s="3">
        <v>78.88</v>
      </c>
    </row>
    <row r="7" spans="1:4" ht="16" thickBot="1" x14ac:dyDescent="0.25">
      <c r="A7" s="2" t="s">
        <v>13</v>
      </c>
      <c r="B7" s="4">
        <v>80.591999999999999</v>
      </c>
      <c r="C7" s="4">
        <v>83.951999999999998</v>
      </c>
      <c r="D7" s="4">
        <v>82.283000000000001</v>
      </c>
    </row>
    <row r="28" spans="1:36" x14ac:dyDescent="0.2">
      <c r="A28" s="11" t="s">
        <v>40</v>
      </c>
    </row>
    <row r="30" spans="1:36" s="2" customFormat="1" ht="16" thickBot="1" x14ac:dyDescent="0.25"/>
    <row r="31" spans="1:36" s="1" customFormat="1" x14ac:dyDescent="0.2"/>
    <row r="32" spans="1:36" s="1" customFormat="1" x14ac:dyDescent="0.2">
      <c r="A32" s="25"/>
      <c r="B32" s="25">
        <v>1985</v>
      </c>
      <c r="C32" s="25">
        <v>1986</v>
      </c>
      <c r="D32" s="25">
        <v>1987</v>
      </c>
      <c r="E32" s="25">
        <v>1988</v>
      </c>
      <c r="F32" s="25">
        <v>1989</v>
      </c>
      <c r="G32" s="25">
        <v>1990</v>
      </c>
      <c r="H32" s="25">
        <v>1991</v>
      </c>
      <c r="I32" s="25">
        <v>1992</v>
      </c>
      <c r="J32" s="25">
        <v>1993</v>
      </c>
      <c r="K32" s="25">
        <v>1994</v>
      </c>
      <c r="L32" s="25">
        <v>1995</v>
      </c>
      <c r="M32" s="25">
        <v>1996</v>
      </c>
      <c r="N32" s="25">
        <v>1997</v>
      </c>
      <c r="O32" s="25">
        <v>1998</v>
      </c>
      <c r="P32" s="25">
        <v>1999</v>
      </c>
      <c r="Q32" s="25">
        <v>2000</v>
      </c>
      <c r="R32" s="25">
        <v>2001</v>
      </c>
      <c r="S32" s="25">
        <v>2002</v>
      </c>
      <c r="T32" s="25">
        <v>2003</v>
      </c>
      <c r="U32" s="25">
        <v>2004</v>
      </c>
      <c r="V32" s="25">
        <v>2005</v>
      </c>
      <c r="W32" s="25">
        <v>2006</v>
      </c>
      <c r="X32" s="25">
        <v>2007</v>
      </c>
      <c r="Y32" s="25">
        <v>2008</v>
      </c>
      <c r="Z32" s="25">
        <v>2009</v>
      </c>
      <c r="AA32" s="25">
        <v>2010</v>
      </c>
      <c r="AB32" s="25">
        <v>2011</v>
      </c>
      <c r="AC32" s="25">
        <v>2012</v>
      </c>
      <c r="AD32" s="25">
        <v>2013</v>
      </c>
      <c r="AE32" s="25">
        <v>2014</v>
      </c>
      <c r="AF32" s="25">
        <v>2015</v>
      </c>
      <c r="AG32" s="25">
        <v>2016</v>
      </c>
      <c r="AH32" s="25">
        <v>2017</v>
      </c>
      <c r="AI32" s="25">
        <v>2018</v>
      </c>
      <c r="AJ32" s="25">
        <v>2019</v>
      </c>
    </row>
    <row r="33" spans="1:36" s="1" customFormat="1" x14ac:dyDescent="0.2">
      <c r="A33" s="25" t="s">
        <v>44</v>
      </c>
    </row>
    <row r="34" spans="1:36" s="1" customFormat="1" x14ac:dyDescent="0.2">
      <c r="A34" s="1" t="s">
        <v>3</v>
      </c>
      <c r="B34" s="1">
        <v>74.158000000000001</v>
      </c>
      <c r="C34" s="1">
        <v>74.293000000000006</v>
      </c>
      <c r="D34" s="1">
        <v>74.396000000000001</v>
      </c>
      <c r="E34" s="1">
        <v>74.47</v>
      </c>
      <c r="F34" s="1">
        <v>74.519000000000005</v>
      </c>
      <c r="G34" s="1">
        <v>74.546999999999997</v>
      </c>
      <c r="H34" s="1">
        <v>74.558000000000007</v>
      </c>
      <c r="I34" s="1">
        <v>74.555999999999997</v>
      </c>
      <c r="J34" s="1">
        <v>74.546999999999997</v>
      </c>
      <c r="K34" s="1">
        <v>74.540000000000006</v>
      </c>
      <c r="L34" s="1">
        <v>74.537000000000006</v>
      </c>
      <c r="M34" s="1">
        <v>74.543000000000006</v>
      </c>
      <c r="N34" s="1">
        <v>74.558999999999997</v>
      </c>
      <c r="O34" s="1">
        <v>74.587000000000003</v>
      </c>
      <c r="P34" s="1">
        <v>74.632999999999996</v>
      </c>
      <c r="Q34" s="1">
        <v>74.701999999999998</v>
      </c>
      <c r="R34" s="1">
        <v>74.796999999999997</v>
      </c>
      <c r="S34" s="1">
        <v>74.92</v>
      </c>
      <c r="T34" s="1">
        <v>75.070999999999998</v>
      </c>
      <c r="U34" s="1">
        <v>75.25</v>
      </c>
      <c r="V34" s="1">
        <v>75.462999999999994</v>
      </c>
      <c r="W34" s="1">
        <v>75.712999999999994</v>
      </c>
      <c r="X34" s="1">
        <v>75.995999999999995</v>
      </c>
      <c r="Y34" s="1">
        <v>76.307000000000002</v>
      </c>
      <c r="Z34" s="1">
        <v>76.634</v>
      </c>
      <c r="AA34" s="1">
        <v>76.963999999999999</v>
      </c>
      <c r="AB34" s="1">
        <v>77.283000000000001</v>
      </c>
      <c r="AC34" s="1">
        <v>77.578000000000003</v>
      </c>
      <c r="AD34" s="1">
        <v>77.841999999999999</v>
      </c>
      <c r="AE34" s="1">
        <v>78.072000000000003</v>
      </c>
      <c r="AF34" s="1">
        <v>78.268000000000001</v>
      </c>
      <c r="AG34" s="1">
        <v>78.435000000000002</v>
      </c>
      <c r="AH34" s="1">
        <v>78.587000000000003</v>
      </c>
      <c r="AI34" s="1">
        <v>78.733000000000004</v>
      </c>
      <c r="AJ34" s="1">
        <v>78.88</v>
      </c>
    </row>
    <row r="35" spans="1:36" s="1" customFormat="1" x14ac:dyDescent="0.2">
      <c r="A35" s="1" t="s">
        <v>0</v>
      </c>
      <c r="B35" s="1">
        <v>73.180999999999997</v>
      </c>
      <c r="C35" s="1">
        <v>73.262</v>
      </c>
      <c r="D35" s="1">
        <v>73.325000000000003</v>
      </c>
      <c r="E35" s="1">
        <v>73.378</v>
      </c>
      <c r="F35" s="1">
        <v>73.424999999999997</v>
      </c>
      <c r="G35" s="1">
        <v>73.468000000000004</v>
      </c>
      <c r="H35" s="1">
        <v>73.509</v>
      </c>
      <c r="I35" s="1">
        <v>73.543999999999997</v>
      </c>
      <c r="J35" s="1">
        <v>73.572999999999993</v>
      </c>
      <c r="K35" s="1">
        <v>73.597999999999999</v>
      </c>
      <c r="L35" s="1">
        <v>73.622</v>
      </c>
      <c r="M35" s="1">
        <v>73.646000000000001</v>
      </c>
      <c r="N35" s="1">
        <v>73.671000000000006</v>
      </c>
      <c r="O35" s="1">
        <v>73.7</v>
      </c>
      <c r="P35" s="1">
        <v>73.738</v>
      </c>
      <c r="Q35" s="1">
        <v>73.787000000000006</v>
      </c>
      <c r="R35" s="1">
        <v>73.852999999999994</v>
      </c>
      <c r="S35" s="1">
        <v>73.936999999999998</v>
      </c>
      <c r="T35" s="1">
        <v>74.037999999999997</v>
      </c>
      <c r="U35" s="1">
        <v>74.156000000000006</v>
      </c>
      <c r="V35" s="1">
        <v>74.287000000000006</v>
      </c>
      <c r="W35" s="1">
        <v>74.429000000000002</v>
      </c>
      <c r="X35" s="1">
        <v>74.575999999999993</v>
      </c>
      <c r="Y35" s="1">
        <v>74.724999999999994</v>
      </c>
      <c r="Z35" s="1">
        <v>74.872</v>
      </c>
      <c r="AA35" s="1">
        <v>75.016999999999996</v>
      </c>
      <c r="AB35" s="1">
        <v>75.158000000000001</v>
      </c>
      <c r="AC35" s="1">
        <v>75.299000000000007</v>
      </c>
      <c r="AD35" s="1">
        <v>75.441000000000003</v>
      </c>
      <c r="AE35" s="1">
        <v>75.582999999999998</v>
      </c>
      <c r="AF35" s="1">
        <v>75.724999999999994</v>
      </c>
      <c r="AG35" s="1">
        <v>75.867999999999995</v>
      </c>
      <c r="AH35" s="1">
        <v>76.010000000000005</v>
      </c>
      <c r="AI35" s="1">
        <v>76.152000000000001</v>
      </c>
      <c r="AJ35" s="1">
        <v>76.293000000000006</v>
      </c>
    </row>
    <row r="36" spans="1:36" s="1" customFormat="1" x14ac:dyDescent="0.2">
      <c r="A36" s="1" t="s">
        <v>45</v>
      </c>
      <c r="B36" s="1">
        <v>76.462000000000003</v>
      </c>
      <c r="C36" s="1">
        <v>76.575999999999993</v>
      </c>
      <c r="D36" s="1">
        <v>76.683000000000007</v>
      </c>
      <c r="E36" s="1">
        <v>76.787000000000006</v>
      </c>
      <c r="F36" s="1">
        <v>76.89</v>
      </c>
      <c r="G36" s="1">
        <v>76.992999999999995</v>
      </c>
      <c r="H36" s="1">
        <v>77.097999999999999</v>
      </c>
      <c r="I36" s="1">
        <v>77.201999999999998</v>
      </c>
      <c r="J36" s="1">
        <v>77.308000000000007</v>
      </c>
      <c r="K36" s="1">
        <v>77.415999999999997</v>
      </c>
      <c r="L36" s="1">
        <v>77.528000000000006</v>
      </c>
      <c r="M36" s="1">
        <v>77.641999999999996</v>
      </c>
      <c r="N36" s="1">
        <v>77.762</v>
      </c>
      <c r="O36" s="1">
        <v>77.888999999999996</v>
      </c>
      <c r="P36" s="1">
        <v>78.028000000000006</v>
      </c>
      <c r="Q36" s="1">
        <v>78.186999999999998</v>
      </c>
      <c r="R36" s="1">
        <v>78.373000000000005</v>
      </c>
      <c r="S36" s="1">
        <v>78.59</v>
      </c>
      <c r="T36" s="1">
        <v>78.837000000000003</v>
      </c>
      <c r="U36" s="1">
        <v>79.11</v>
      </c>
      <c r="V36" s="1">
        <v>79.400999999999996</v>
      </c>
      <c r="W36" s="1">
        <v>79.701999999999998</v>
      </c>
      <c r="X36" s="1">
        <v>80.001000000000005</v>
      </c>
      <c r="Y36" s="1">
        <v>80.287000000000006</v>
      </c>
      <c r="Z36" s="1">
        <v>80.554000000000002</v>
      </c>
      <c r="AA36" s="1">
        <v>80.796999999999997</v>
      </c>
      <c r="AB36" s="1">
        <v>81.015000000000001</v>
      </c>
      <c r="AC36" s="1">
        <v>81.212000000000003</v>
      </c>
      <c r="AD36" s="1">
        <v>81.391999999999996</v>
      </c>
      <c r="AE36" s="1">
        <v>81.558999999999997</v>
      </c>
      <c r="AF36" s="1">
        <v>81.715000000000003</v>
      </c>
      <c r="AG36" s="1">
        <v>81.861999999999995</v>
      </c>
      <c r="AH36" s="1">
        <v>82.004000000000005</v>
      </c>
      <c r="AI36" s="1">
        <v>82.143000000000001</v>
      </c>
      <c r="AJ36" s="1">
        <v>82.283000000000001</v>
      </c>
    </row>
    <row r="37" spans="1:36" s="1" customFormat="1" x14ac:dyDescent="0.2"/>
    <row r="38" spans="1:36" s="1" customFormat="1" x14ac:dyDescent="0.2">
      <c r="A38" s="25" t="s">
        <v>36</v>
      </c>
      <c r="B38" s="25">
        <v>1985</v>
      </c>
      <c r="C38" s="25">
        <v>1986</v>
      </c>
      <c r="D38" s="25">
        <v>1987</v>
      </c>
      <c r="E38" s="25">
        <v>1988</v>
      </c>
      <c r="F38" s="25">
        <v>1989</v>
      </c>
      <c r="G38" s="25">
        <v>1990</v>
      </c>
      <c r="H38" s="25">
        <v>1991</v>
      </c>
      <c r="I38" s="25">
        <v>1992</v>
      </c>
      <c r="J38" s="25">
        <v>1993</v>
      </c>
      <c r="K38" s="25">
        <v>1994</v>
      </c>
      <c r="L38" s="25">
        <v>1995</v>
      </c>
      <c r="M38" s="25">
        <v>1996</v>
      </c>
      <c r="N38" s="25">
        <v>1997</v>
      </c>
      <c r="O38" s="25">
        <v>1998</v>
      </c>
      <c r="P38" s="25">
        <v>1999</v>
      </c>
      <c r="Q38" s="25">
        <v>2000</v>
      </c>
      <c r="R38" s="25">
        <v>2001</v>
      </c>
      <c r="S38" s="25">
        <v>2002</v>
      </c>
      <c r="T38" s="25">
        <v>2003</v>
      </c>
      <c r="U38" s="25">
        <v>2004</v>
      </c>
      <c r="V38" s="25">
        <v>2005</v>
      </c>
      <c r="W38" s="25">
        <v>2006</v>
      </c>
      <c r="X38" s="25">
        <v>2007</v>
      </c>
      <c r="Y38" s="25">
        <v>2008</v>
      </c>
      <c r="Z38" s="25">
        <v>2009</v>
      </c>
      <c r="AA38" s="25">
        <v>2010</v>
      </c>
      <c r="AB38" s="25">
        <v>2011</v>
      </c>
      <c r="AC38" s="25">
        <v>2012</v>
      </c>
      <c r="AD38" s="25">
        <v>2013</v>
      </c>
      <c r="AE38" s="25">
        <v>2014</v>
      </c>
      <c r="AF38" s="25">
        <v>2015</v>
      </c>
      <c r="AG38" s="25">
        <v>2016</v>
      </c>
      <c r="AH38" s="25">
        <v>2017</v>
      </c>
      <c r="AI38" s="25">
        <v>2018</v>
      </c>
      <c r="AJ38" s="25">
        <v>2019</v>
      </c>
    </row>
    <row r="39" spans="1:36" s="1" customFormat="1" x14ac:dyDescent="0.2">
      <c r="A39" s="1" t="s">
        <v>3</v>
      </c>
      <c r="B39" s="1">
        <v>76.997</v>
      </c>
      <c r="C39" s="1">
        <v>77.165000000000006</v>
      </c>
      <c r="D39" s="1">
        <v>77.293999999999997</v>
      </c>
      <c r="E39" s="1">
        <v>77.384</v>
      </c>
      <c r="F39" s="1">
        <v>77.441999999999993</v>
      </c>
      <c r="G39" s="1">
        <v>77.474999999999994</v>
      </c>
      <c r="H39" s="1">
        <v>77.491</v>
      </c>
      <c r="I39" s="1">
        <v>77.503</v>
      </c>
      <c r="J39" s="1">
        <v>77.52</v>
      </c>
      <c r="K39" s="1">
        <v>77.551000000000002</v>
      </c>
      <c r="L39" s="1">
        <v>77.602000000000004</v>
      </c>
      <c r="M39" s="1">
        <v>77.677999999999997</v>
      </c>
      <c r="N39" s="1">
        <v>77.775000000000006</v>
      </c>
      <c r="O39" s="1">
        <v>77.891000000000005</v>
      </c>
      <c r="P39" s="1">
        <v>78.022999999999996</v>
      </c>
      <c r="Q39" s="1">
        <v>78.168000000000006</v>
      </c>
      <c r="R39" s="1">
        <v>78.319000000000003</v>
      </c>
      <c r="S39" s="1">
        <v>78.472999999999999</v>
      </c>
      <c r="T39" s="1">
        <v>78.626999999999995</v>
      </c>
      <c r="U39" s="1">
        <v>78.781999999999996</v>
      </c>
      <c r="V39" s="1">
        <v>78.942999999999998</v>
      </c>
      <c r="W39" s="1">
        <v>79.120999999999995</v>
      </c>
      <c r="X39" s="1">
        <v>79.322000000000003</v>
      </c>
      <c r="Y39" s="1">
        <v>79.546000000000006</v>
      </c>
      <c r="Z39" s="1">
        <v>79.790999999999997</v>
      </c>
      <c r="AA39" s="1">
        <v>80.046000000000006</v>
      </c>
      <c r="AB39" s="1">
        <v>80.299000000000007</v>
      </c>
      <c r="AC39" s="1">
        <v>80.537999999999997</v>
      </c>
      <c r="AD39" s="1">
        <v>80.754999999999995</v>
      </c>
      <c r="AE39" s="1">
        <v>80.944999999999993</v>
      </c>
      <c r="AF39" s="1">
        <v>81.108999999999995</v>
      </c>
      <c r="AG39" s="1">
        <v>81.251000000000005</v>
      </c>
      <c r="AH39" s="1">
        <v>81.38</v>
      </c>
      <c r="AI39" s="1">
        <v>81.504999999999995</v>
      </c>
      <c r="AJ39" s="1">
        <v>81.63</v>
      </c>
    </row>
    <row r="40" spans="1:36" s="1" customFormat="1" x14ac:dyDescent="0.2">
      <c r="A40" s="1" t="s">
        <v>0</v>
      </c>
      <c r="B40" s="1">
        <v>75.555999999999997</v>
      </c>
      <c r="C40" s="1">
        <v>75.662999999999997</v>
      </c>
      <c r="D40" s="1">
        <v>75.754000000000005</v>
      </c>
      <c r="E40" s="1">
        <v>75.826999999999998</v>
      </c>
      <c r="F40" s="1">
        <v>75.885999999999996</v>
      </c>
      <c r="G40" s="1">
        <v>75.932000000000002</v>
      </c>
      <c r="H40" s="1">
        <v>75.968999999999994</v>
      </c>
      <c r="I40" s="1">
        <v>76.001999999999995</v>
      </c>
      <c r="J40" s="1">
        <v>76.033000000000001</v>
      </c>
      <c r="K40" s="1">
        <v>76.066000000000003</v>
      </c>
      <c r="L40" s="1">
        <v>76.099999999999994</v>
      </c>
      <c r="M40" s="1">
        <v>76.132999999999996</v>
      </c>
      <c r="N40" s="1">
        <v>76.164000000000001</v>
      </c>
      <c r="O40" s="1">
        <v>76.191999999999993</v>
      </c>
      <c r="P40" s="1">
        <v>76.221000000000004</v>
      </c>
      <c r="Q40" s="1">
        <v>76.257000000000005</v>
      </c>
      <c r="R40" s="1">
        <v>76.307000000000002</v>
      </c>
      <c r="S40" s="1">
        <v>76.375</v>
      </c>
      <c r="T40" s="1">
        <v>76.465000000000003</v>
      </c>
      <c r="U40" s="1">
        <v>76.575000000000003</v>
      </c>
      <c r="V40" s="1">
        <v>76.703000000000003</v>
      </c>
      <c r="W40" s="1">
        <v>76.844999999999999</v>
      </c>
      <c r="X40" s="1">
        <v>76.992000000000004</v>
      </c>
      <c r="Y40" s="1">
        <v>77.14</v>
      </c>
      <c r="Z40" s="1">
        <v>77.284999999999997</v>
      </c>
      <c r="AA40" s="1">
        <v>77.424999999999997</v>
      </c>
      <c r="AB40" s="1">
        <v>77.561000000000007</v>
      </c>
      <c r="AC40" s="1">
        <v>77.694999999999993</v>
      </c>
      <c r="AD40" s="1">
        <v>77.83</v>
      </c>
      <c r="AE40" s="1">
        <v>77.965000000000003</v>
      </c>
      <c r="AF40" s="1">
        <v>78.100999999999999</v>
      </c>
      <c r="AG40" s="1">
        <v>78.236999999999995</v>
      </c>
      <c r="AH40" s="1">
        <v>78.372</v>
      </c>
      <c r="AI40" s="1">
        <v>78.507000000000005</v>
      </c>
      <c r="AJ40" s="1">
        <v>78.641000000000005</v>
      </c>
    </row>
    <row r="41" spans="1:36" s="1" customFormat="1" x14ac:dyDescent="0.2">
      <c r="A41" s="1" t="s">
        <v>13</v>
      </c>
      <c r="B41" s="1">
        <v>79.742999999999995</v>
      </c>
      <c r="C41" s="1">
        <v>79.828999999999994</v>
      </c>
      <c r="D41" s="1">
        <v>79.900000000000006</v>
      </c>
      <c r="E41" s="1">
        <v>79.962000000000003</v>
      </c>
      <c r="F41" s="1">
        <v>80.016999999999996</v>
      </c>
      <c r="G41" s="1">
        <v>80.069000000000003</v>
      </c>
      <c r="H41" s="1">
        <v>80.119</v>
      </c>
      <c r="I41" s="1">
        <v>80.168000000000006</v>
      </c>
      <c r="J41" s="1">
        <v>80.216999999999999</v>
      </c>
      <c r="K41" s="1">
        <v>80.269000000000005</v>
      </c>
      <c r="L41" s="1">
        <v>80.322999999999993</v>
      </c>
      <c r="M41" s="1">
        <v>80.378</v>
      </c>
      <c r="N41" s="1">
        <v>80.435000000000002</v>
      </c>
      <c r="O41" s="1">
        <v>80.495999999999995</v>
      </c>
      <c r="P41" s="1">
        <v>80.566000000000003</v>
      </c>
      <c r="Q41" s="1">
        <v>80.653999999999996</v>
      </c>
      <c r="R41" s="1">
        <v>80.77</v>
      </c>
      <c r="S41" s="1">
        <v>80.918000000000006</v>
      </c>
      <c r="T41" s="1">
        <v>81.099000000000004</v>
      </c>
      <c r="U41" s="1">
        <v>81.31</v>
      </c>
      <c r="V41" s="1">
        <v>81.543999999999997</v>
      </c>
      <c r="W41" s="1">
        <v>81.793000000000006</v>
      </c>
      <c r="X41" s="1">
        <v>82.043000000000006</v>
      </c>
      <c r="Y41" s="1">
        <v>82.284000000000006</v>
      </c>
      <c r="Z41" s="1">
        <v>82.51</v>
      </c>
      <c r="AA41" s="1">
        <v>82.713999999999999</v>
      </c>
      <c r="AB41" s="1">
        <v>82.897000000000006</v>
      </c>
      <c r="AC41" s="1">
        <v>83.061999999999998</v>
      </c>
      <c r="AD41" s="1">
        <v>83.213999999999999</v>
      </c>
      <c r="AE41" s="1">
        <v>83.352999999999994</v>
      </c>
      <c r="AF41" s="1">
        <v>83.483999999999995</v>
      </c>
      <c r="AG41" s="1">
        <v>83.605999999999995</v>
      </c>
      <c r="AH41" s="1">
        <v>83.724000000000004</v>
      </c>
      <c r="AI41" s="1">
        <v>83.837999999999994</v>
      </c>
      <c r="AJ41" s="1">
        <v>83.951999999999998</v>
      </c>
    </row>
    <row r="42" spans="1:36" s="1" customFormat="1" x14ac:dyDescent="0.2"/>
    <row r="43" spans="1:36" s="1" customFormat="1" x14ac:dyDescent="0.2"/>
    <row r="44" spans="1:36" s="1" customFormat="1" x14ac:dyDescent="0.2">
      <c r="A44" s="25" t="s">
        <v>12</v>
      </c>
      <c r="B44" s="25">
        <v>1985</v>
      </c>
      <c r="C44" s="25">
        <v>1986</v>
      </c>
      <c r="D44" s="25">
        <v>1987</v>
      </c>
      <c r="E44" s="25">
        <v>1988</v>
      </c>
      <c r="F44" s="25">
        <v>1989</v>
      </c>
      <c r="G44" s="25">
        <v>1990</v>
      </c>
      <c r="H44" s="25">
        <v>1991</v>
      </c>
      <c r="I44" s="25">
        <v>1992</v>
      </c>
      <c r="J44" s="25">
        <v>1993</v>
      </c>
      <c r="K44" s="25">
        <v>1994</v>
      </c>
      <c r="L44" s="25">
        <v>1995</v>
      </c>
      <c r="M44" s="25">
        <v>1996</v>
      </c>
      <c r="N44" s="25">
        <v>1997</v>
      </c>
      <c r="O44" s="25">
        <v>1998</v>
      </c>
      <c r="P44" s="25">
        <v>1999</v>
      </c>
      <c r="Q44" s="25">
        <v>2000</v>
      </c>
      <c r="R44" s="25">
        <v>2001</v>
      </c>
      <c r="S44" s="25">
        <v>2002</v>
      </c>
      <c r="T44" s="25">
        <v>2003</v>
      </c>
      <c r="U44" s="25">
        <v>2004</v>
      </c>
      <c r="V44" s="25">
        <v>2005</v>
      </c>
      <c r="W44" s="25">
        <v>2006</v>
      </c>
      <c r="X44" s="25">
        <v>2007</v>
      </c>
      <c r="Y44" s="25">
        <v>2008</v>
      </c>
      <c r="Z44" s="25">
        <v>2009</v>
      </c>
      <c r="AA44" s="25">
        <v>2010</v>
      </c>
      <c r="AB44" s="25">
        <v>2011</v>
      </c>
      <c r="AC44" s="25">
        <v>2012</v>
      </c>
      <c r="AD44" s="25">
        <v>2013</v>
      </c>
      <c r="AE44" s="25">
        <v>2014</v>
      </c>
      <c r="AF44" s="25">
        <v>2015</v>
      </c>
      <c r="AG44" s="25">
        <v>2016</v>
      </c>
      <c r="AH44" s="25">
        <v>2017</v>
      </c>
      <c r="AI44" s="25">
        <v>2018</v>
      </c>
      <c r="AJ44" s="25">
        <v>2019</v>
      </c>
    </row>
    <row r="45" spans="1:36" s="1" customFormat="1" x14ac:dyDescent="0.2">
      <c r="A45" s="1" t="s">
        <v>3</v>
      </c>
      <c r="B45" s="1">
        <v>71.256</v>
      </c>
      <c r="C45" s="1">
        <v>71.355000000000004</v>
      </c>
      <c r="D45" s="1">
        <v>71.427999999999997</v>
      </c>
      <c r="E45" s="1">
        <v>71.478999999999999</v>
      </c>
      <c r="F45" s="1">
        <v>71.510000000000005</v>
      </c>
      <c r="G45" s="1">
        <v>71.522000000000006</v>
      </c>
      <c r="H45" s="1">
        <v>71.510999999999996</v>
      </c>
      <c r="I45" s="1">
        <v>71.477000000000004</v>
      </c>
      <c r="J45" s="1">
        <v>71.424000000000007</v>
      </c>
      <c r="K45" s="1">
        <v>71.358000000000004</v>
      </c>
      <c r="L45" s="1">
        <v>71.283000000000001</v>
      </c>
      <c r="M45" s="1">
        <v>71.203999999999994</v>
      </c>
      <c r="N45" s="1">
        <v>71.126000000000005</v>
      </c>
      <c r="O45" s="1">
        <v>71.061999999999998</v>
      </c>
      <c r="P45" s="1">
        <v>71.02</v>
      </c>
      <c r="Q45" s="1">
        <v>71.016000000000005</v>
      </c>
      <c r="R45" s="1">
        <v>71.061999999999998</v>
      </c>
      <c r="S45" s="1">
        <v>71.162000000000006</v>
      </c>
      <c r="T45" s="1">
        <v>71.316999999999993</v>
      </c>
      <c r="U45" s="1">
        <v>71.527000000000001</v>
      </c>
      <c r="V45" s="1">
        <v>71.790999999999997</v>
      </c>
      <c r="W45" s="1">
        <v>72.106999999999999</v>
      </c>
      <c r="X45" s="1">
        <v>72.462000000000003</v>
      </c>
      <c r="Y45" s="1">
        <v>72.84</v>
      </c>
      <c r="Z45" s="1">
        <v>73.227000000000004</v>
      </c>
      <c r="AA45" s="1">
        <v>73.606999999999999</v>
      </c>
      <c r="AB45" s="1">
        <v>73.962999999999994</v>
      </c>
      <c r="AC45" s="1">
        <v>74.290000000000006</v>
      </c>
      <c r="AD45" s="1">
        <v>74.582999999999998</v>
      </c>
      <c r="AE45" s="1">
        <v>74.837999999999994</v>
      </c>
      <c r="AF45" s="1">
        <v>75.058000000000007</v>
      </c>
      <c r="AG45" s="1">
        <v>75.251000000000005</v>
      </c>
      <c r="AH45" s="1">
        <v>75.427999999999997</v>
      </c>
      <c r="AI45" s="1">
        <v>75.600999999999999</v>
      </c>
      <c r="AJ45" s="1">
        <v>75.775000000000006</v>
      </c>
    </row>
    <row r="46" spans="1:36" s="1" customFormat="1" x14ac:dyDescent="0.2">
      <c r="A46" s="1" t="s">
        <v>0</v>
      </c>
      <c r="B46" s="1">
        <v>70.757000000000005</v>
      </c>
      <c r="C46" s="1">
        <v>70.813999999999993</v>
      </c>
      <c r="D46" s="1">
        <v>70.850999999999999</v>
      </c>
      <c r="E46" s="1">
        <v>70.885999999999996</v>
      </c>
      <c r="F46" s="1">
        <v>70.924000000000007</v>
      </c>
      <c r="G46" s="1">
        <v>70.968999999999994</v>
      </c>
      <c r="H46" s="1">
        <v>71.018000000000001</v>
      </c>
      <c r="I46" s="1">
        <v>71.061999999999998</v>
      </c>
      <c r="J46" s="1">
        <v>71.097999999999999</v>
      </c>
      <c r="K46" s="1">
        <v>71.126000000000005</v>
      </c>
      <c r="L46" s="1">
        <v>71.147999999999996</v>
      </c>
      <c r="M46" s="1">
        <v>71.168000000000006</v>
      </c>
      <c r="N46" s="1">
        <v>71.19</v>
      </c>
      <c r="O46" s="1">
        <v>71.218999999999994</v>
      </c>
      <c r="P46" s="1">
        <v>71.259</v>
      </c>
      <c r="Q46" s="1">
        <v>71.311999999999998</v>
      </c>
      <c r="R46" s="1">
        <v>71.382000000000005</v>
      </c>
      <c r="S46" s="1">
        <v>71.468999999999994</v>
      </c>
      <c r="T46" s="1">
        <v>71.572000000000003</v>
      </c>
      <c r="U46" s="1">
        <v>71.688000000000002</v>
      </c>
      <c r="V46" s="1">
        <v>71.816000000000003</v>
      </c>
      <c r="W46" s="1">
        <v>71.951999999999998</v>
      </c>
      <c r="X46" s="1">
        <v>72.093000000000004</v>
      </c>
      <c r="Y46" s="1">
        <v>72.234999999999999</v>
      </c>
      <c r="Z46" s="1">
        <v>72.376999999999995</v>
      </c>
      <c r="AA46" s="1">
        <v>72.516999999999996</v>
      </c>
      <c r="AB46" s="1">
        <v>72.653999999999996</v>
      </c>
      <c r="AC46" s="1">
        <v>72.792000000000002</v>
      </c>
      <c r="AD46" s="1">
        <v>72.930000000000007</v>
      </c>
      <c r="AE46" s="1">
        <v>73.069000000000003</v>
      </c>
      <c r="AF46" s="1">
        <v>73.207999999999998</v>
      </c>
      <c r="AG46" s="1">
        <v>73.347999999999999</v>
      </c>
      <c r="AH46" s="1">
        <v>73.488</v>
      </c>
      <c r="AI46" s="1">
        <v>73.628</v>
      </c>
      <c r="AJ46" s="1">
        <v>73.768000000000001</v>
      </c>
    </row>
    <row r="47" spans="1:36" s="1" customFormat="1" x14ac:dyDescent="0.2">
      <c r="A47" s="1" t="s">
        <v>13</v>
      </c>
      <c r="B47" s="1">
        <v>73.14</v>
      </c>
      <c r="C47" s="1">
        <v>73.271000000000001</v>
      </c>
      <c r="D47" s="1">
        <v>73.402000000000001</v>
      </c>
      <c r="E47" s="1">
        <v>73.537999999999997</v>
      </c>
      <c r="F47" s="1">
        <v>73.677999999999997</v>
      </c>
      <c r="G47" s="1">
        <v>73.823999999999998</v>
      </c>
      <c r="H47" s="1">
        <v>73.974999999999994</v>
      </c>
      <c r="I47" s="1">
        <v>74.128</v>
      </c>
      <c r="J47" s="1">
        <v>74.284999999999997</v>
      </c>
      <c r="K47" s="1">
        <v>74.445999999999998</v>
      </c>
      <c r="L47" s="1">
        <v>74.611000000000004</v>
      </c>
      <c r="M47" s="1">
        <v>74.783000000000001</v>
      </c>
      <c r="N47" s="1">
        <v>74.962999999999994</v>
      </c>
      <c r="O47" s="1">
        <v>75.153999999999996</v>
      </c>
      <c r="P47" s="1">
        <v>75.358999999999995</v>
      </c>
      <c r="Q47" s="1">
        <v>75.584999999999994</v>
      </c>
      <c r="R47" s="1">
        <v>75.84</v>
      </c>
      <c r="S47" s="1">
        <v>76.123000000000005</v>
      </c>
      <c r="T47" s="1">
        <v>76.433000000000007</v>
      </c>
      <c r="U47" s="1">
        <v>76.765000000000001</v>
      </c>
      <c r="V47" s="1">
        <v>77.111000000000004</v>
      </c>
      <c r="W47" s="1">
        <v>77.463999999999999</v>
      </c>
      <c r="X47" s="1">
        <v>77.811000000000007</v>
      </c>
      <c r="Y47" s="1">
        <v>78.144000000000005</v>
      </c>
      <c r="Z47" s="1">
        <v>78.456999999999994</v>
      </c>
      <c r="AA47" s="1">
        <v>78.745000000000005</v>
      </c>
      <c r="AB47" s="1">
        <v>79.007000000000005</v>
      </c>
      <c r="AC47" s="1">
        <v>79.248000000000005</v>
      </c>
      <c r="AD47" s="1">
        <v>79.471999999999994</v>
      </c>
      <c r="AE47" s="1">
        <v>79.680999999999997</v>
      </c>
      <c r="AF47" s="1">
        <v>79.876999999999995</v>
      </c>
      <c r="AG47" s="1">
        <v>80.063999999999993</v>
      </c>
      <c r="AH47" s="1">
        <v>80.244</v>
      </c>
      <c r="AI47" s="1">
        <v>80.418999999999997</v>
      </c>
      <c r="AJ47" s="1">
        <v>80.591999999999999</v>
      </c>
    </row>
    <row r="48" spans="1:36" s="1" customFormat="1" x14ac:dyDescent="0.2"/>
    <row r="49" spans="1:1" s="1" customFormat="1" x14ac:dyDescent="0.2"/>
    <row r="50" spans="1:1" s="1" customFormat="1" x14ac:dyDescent="0.2">
      <c r="A50" s="11" t="s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12" workbookViewId="0">
      <selection activeCell="A5" sqref="A5"/>
    </sheetView>
  </sheetViews>
  <sheetFormatPr baseColWidth="10" defaultColWidth="8.83203125" defaultRowHeight="15" x14ac:dyDescent="0.2"/>
  <sheetData>
    <row r="1" spans="1:31" s="11" customFormat="1" x14ac:dyDescent="0.2">
      <c r="A1" s="11" t="s">
        <v>42</v>
      </c>
    </row>
    <row r="2" spans="1:31" s="6" customFormat="1" x14ac:dyDescent="0.2">
      <c r="A2" s="15"/>
    </row>
    <row r="3" spans="1:31" s="7" customFormat="1" x14ac:dyDescent="0.2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7"/>
      <c r="R3" s="16" t="s">
        <v>14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s="20" customFormat="1" ht="16" thickBot="1" x14ac:dyDescent="0.25">
      <c r="B4" s="21" t="s">
        <v>15</v>
      </c>
      <c r="C4" s="21" t="s">
        <v>16</v>
      </c>
      <c r="D4" s="21" t="s">
        <v>17</v>
      </c>
      <c r="E4" s="21" t="s">
        <v>18</v>
      </c>
      <c r="F4" s="21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24</v>
      </c>
      <c r="L4" s="21" t="s">
        <v>25</v>
      </c>
      <c r="M4" s="21" t="s">
        <v>26</v>
      </c>
      <c r="N4" s="21" t="s">
        <v>27</v>
      </c>
      <c r="O4" s="21" t="s">
        <v>28</v>
      </c>
      <c r="Q4" s="21" t="s">
        <v>29</v>
      </c>
      <c r="R4" s="21" t="s">
        <v>15</v>
      </c>
      <c r="S4" s="21" t="s">
        <v>16</v>
      </c>
      <c r="T4" s="21" t="s">
        <v>17</v>
      </c>
      <c r="U4" s="21" t="s">
        <v>18</v>
      </c>
      <c r="V4" s="21" t="s">
        <v>19</v>
      </c>
      <c r="W4" s="21" t="s">
        <v>20</v>
      </c>
      <c r="X4" s="21" t="s">
        <v>21</v>
      </c>
      <c r="Y4" s="21" t="s">
        <v>22</v>
      </c>
      <c r="Z4" s="21" t="s">
        <v>23</v>
      </c>
      <c r="AA4" s="21" t="s">
        <v>24</v>
      </c>
      <c r="AB4" s="21" t="s">
        <v>25</v>
      </c>
      <c r="AC4" s="21" t="s">
        <v>26</v>
      </c>
      <c r="AD4" s="21" t="s">
        <v>27</v>
      </c>
      <c r="AE4" s="21" t="s">
        <v>28</v>
      </c>
    </row>
    <row r="5" spans="1:31" s="6" customFormat="1" x14ac:dyDescent="0.2">
      <c r="A5" s="18" t="s">
        <v>0</v>
      </c>
      <c r="B5" s="19">
        <v>60.436999999999998</v>
      </c>
      <c r="C5" s="19">
        <v>64.38</v>
      </c>
      <c r="D5" s="19">
        <v>66.58</v>
      </c>
      <c r="E5" s="19">
        <v>68.218000000000004</v>
      </c>
      <c r="F5" s="19">
        <v>70.037999999999997</v>
      </c>
      <c r="G5" s="19">
        <v>71.548000000000002</v>
      </c>
      <c r="H5" s="19">
        <v>72.872</v>
      </c>
      <c r="I5" s="19">
        <v>73.320999999999998</v>
      </c>
      <c r="J5" s="19">
        <v>73.561999999999998</v>
      </c>
      <c r="K5" s="19">
        <v>73.69</v>
      </c>
      <c r="L5" s="19">
        <v>73.971000000000004</v>
      </c>
      <c r="M5" s="19">
        <v>74.668999999999997</v>
      </c>
      <c r="N5" s="19">
        <v>75.369</v>
      </c>
      <c r="O5" s="19">
        <v>76.081999999999994</v>
      </c>
      <c r="Q5" s="18" t="s">
        <v>0</v>
      </c>
      <c r="R5" s="6">
        <f>RANK(B5,B$5:B$21)</f>
        <v>5</v>
      </c>
      <c r="S5" s="6">
        <f t="shared" ref="S5:AE20" si="0">RANK(C5,C$5:C$21)</f>
        <v>3</v>
      </c>
      <c r="T5" s="6">
        <f t="shared" si="0"/>
        <v>3</v>
      </c>
      <c r="U5" s="6">
        <f t="shared" si="0"/>
        <v>4</v>
      </c>
      <c r="V5" s="6">
        <f t="shared" si="0"/>
        <v>3</v>
      </c>
      <c r="W5" s="6">
        <f t="shared" si="0"/>
        <v>4</v>
      </c>
      <c r="X5" s="6">
        <f t="shared" si="0"/>
        <v>5</v>
      </c>
      <c r="Y5" s="6">
        <f t="shared" si="0"/>
        <v>7</v>
      </c>
      <c r="Z5" s="6">
        <f t="shared" si="0"/>
        <v>9</v>
      </c>
      <c r="AA5" s="6">
        <f t="shared" si="0"/>
        <v>9</v>
      </c>
      <c r="AB5" s="6">
        <f t="shared" si="0"/>
        <v>10</v>
      </c>
      <c r="AC5" s="6">
        <f t="shared" si="0"/>
        <v>9</v>
      </c>
      <c r="AD5" s="6">
        <f t="shared" si="0"/>
        <v>9</v>
      </c>
      <c r="AE5" s="6">
        <f t="shared" si="0"/>
        <v>9</v>
      </c>
    </row>
    <row r="6" spans="1:31" s="6" customFormat="1" x14ac:dyDescent="0.2">
      <c r="A6" s="18" t="s">
        <v>30</v>
      </c>
      <c r="B6" s="19">
        <v>60.652999999999999</v>
      </c>
      <c r="C6" s="19">
        <v>64.343000000000004</v>
      </c>
      <c r="D6" s="19">
        <v>66.474999999999994</v>
      </c>
      <c r="E6" s="19">
        <v>68.162999999999997</v>
      </c>
      <c r="F6" s="19">
        <v>69.912000000000006</v>
      </c>
      <c r="G6" s="19">
        <v>72.153999999999996</v>
      </c>
      <c r="H6" s="19">
        <v>73.66</v>
      </c>
      <c r="I6" s="19">
        <v>74.436000000000007</v>
      </c>
      <c r="J6" s="19">
        <v>74.543000000000006</v>
      </c>
      <c r="K6" s="19">
        <v>74.578999999999994</v>
      </c>
      <c r="L6" s="19">
        <v>74.995000000000005</v>
      </c>
      <c r="M6" s="19">
        <v>76.117999999999995</v>
      </c>
      <c r="N6" s="19">
        <v>77.774000000000001</v>
      </c>
      <c r="O6" s="19">
        <v>78.631</v>
      </c>
      <c r="Q6" s="18" t="s">
        <v>30</v>
      </c>
      <c r="R6" s="6">
        <f t="shared" ref="R6:AE21" si="1">RANK(B6,B$5:B$21)</f>
        <v>4</v>
      </c>
      <c r="S6" s="6">
        <f t="shared" si="0"/>
        <v>4</v>
      </c>
      <c r="T6" s="6">
        <f t="shared" si="0"/>
        <v>4</v>
      </c>
      <c r="U6" s="6">
        <f t="shared" si="0"/>
        <v>5</v>
      </c>
      <c r="V6" s="6">
        <f t="shared" si="0"/>
        <v>4</v>
      </c>
      <c r="W6" s="6">
        <f t="shared" si="0"/>
        <v>3</v>
      </c>
      <c r="X6" s="6">
        <f t="shared" si="0"/>
        <v>3</v>
      </c>
      <c r="Y6" s="6">
        <f t="shared" si="0"/>
        <v>3</v>
      </c>
      <c r="Z6" s="6">
        <f t="shared" si="0"/>
        <v>6</v>
      </c>
      <c r="AA6" s="6">
        <f t="shared" si="0"/>
        <v>7</v>
      </c>
      <c r="AB6" s="6">
        <f t="shared" si="0"/>
        <v>7</v>
      </c>
      <c r="AC6" s="6">
        <f t="shared" si="0"/>
        <v>7</v>
      </c>
      <c r="AD6" s="6">
        <f t="shared" si="0"/>
        <v>7</v>
      </c>
      <c r="AE6" s="6">
        <f t="shared" si="0"/>
        <v>7</v>
      </c>
    </row>
    <row r="7" spans="1:31" s="6" customFormat="1" x14ac:dyDescent="0.2">
      <c r="A7" s="18" t="s">
        <v>10</v>
      </c>
      <c r="B7" s="19">
        <v>57.37</v>
      </c>
      <c r="C7" s="19">
        <v>60.451999999999998</v>
      </c>
      <c r="D7" s="19">
        <v>63.3</v>
      </c>
      <c r="E7" s="19">
        <v>65.236000000000004</v>
      </c>
      <c r="F7" s="19">
        <v>66.358999999999995</v>
      </c>
      <c r="G7" s="19">
        <v>67.668000000000006</v>
      </c>
      <c r="H7" s="19">
        <v>69.331999999999994</v>
      </c>
      <c r="I7" s="19">
        <v>70.878</v>
      </c>
      <c r="J7" s="19">
        <v>72.111000000000004</v>
      </c>
      <c r="K7" s="19">
        <v>73.337999999999994</v>
      </c>
      <c r="L7" s="19">
        <v>74.5</v>
      </c>
      <c r="M7" s="19">
        <v>75.462999999999994</v>
      </c>
      <c r="N7" s="19">
        <v>76.138000000000005</v>
      </c>
      <c r="O7" s="19">
        <v>76.820999999999998</v>
      </c>
      <c r="Q7" s="18" t="s">
        <v>10</v>
      </c>
      <c r="R7" s="6">
        <f t="shared" si="1"/>
        <v>10</v>
      </c>
      <c r="S7" s="6">
        <f t="shared" si="0"/>
        <v>11</v>
      </c>
      <c r="T7" s="6">
        <f t="shared" si="0"/>
        <v>9</v>
      </c>
      <c r="U7" s="6">
        <f t="shared" si="0"/>
        <v>9</v>
      </c>
      <c r="V7" s="6">
        <f t="shared" si="0"/>
        <v>9</v>
      </c>
      <c r="W7" s="6">
        <f t="shared" si="0"/>
        <v>10</v>
      </c>
      <c r="X7" s="6">
        <f t="shared" si="0"/>
        <v>10</v>
      </c>
      <c r="Y7" s="6">
        <f t="shared" si="0"/>
        <v>10</v>
      </c>
      <c r="Z7" s="6">
        <f t="shared" si="0"/>
        <v>10</v>
      </c>
      <c r="AA7" s="6">
        <f t="shared" si="0"/>
        <v>10</v>
      </c>
      <c r="AB7" s="6">
        <f t="shared" si="0"/>
        <v>8</v>
      </c>
      <c r="AC7" s="6">
        <f t="shared" si="0"/>
        <v>8</v>
      </c>
      <c r="AD7" s="6">
        <f t="shared" si="0"/>
        <v>8</v>
      </c>
      <c r="AE7" s="6">
        <f t="shared" si="0"/>
        <v>8</v>
      </c>
    </row>
    <row r="8" spans="1:31" s="1" customFormat="1" x14ac:dyDescent="0.2">
      <c r="A8" s="13" t="s">
        <v>31</v>
      </c>
      <c r="B8" s="14">
        <v>63.1</v>
      </c>
      <c r="C8" s="14">
        <v>64.284000000000006</v>
      </c>
      <c r="D8" s="14">
        <v>65.081999999999994</v>
      </c>
      <c r="E8" s="14">
        <v>65.531000000000006</v>
      </c>
      <c r="F8" s="14">
        <v>66.284999999999997</v>
      </c>
      <c r="G8" s="14">
        <v>67.260999999999996</v>
      </c>
      <c r="H8" s="14">
        <v>67.799000000000007</v>
      </c>
      <c r="I8" s="14">
        <v>69.311999999999998</v>
      </c>
      <c r="J8" s="14">
        <v>70.971000000000004</v>
      </c>
      <c r="K8" s="14">
        <v>71.718000000000004</v>
      </c>
      <c r="L8" s="14">
        <v>71.995000000000005</v>
      </c>
      <c r="M8" s="14">
        <v>72.007999999999996</v>
      </c>
      <c r="N8" s="14">
        <v>72.465999999999994</v>
      </c>
      <c r="O8" s="14">
        <v>73.727999999999994</v>
      </c>
      <c r="Q8" s="13" t="s">
        <v>31</v>
      </c>
      <c r="R8" s="1">
        <f t="shared" si="1"/>
        <v>2</v>
      </c>
      <c r="S8" s="1">
        <f t="shared" si="0"/>
        <v>5</v>
      </c>
      <c r="T8" s="1">
        <f t="shared" si="0"/>
        <v>8</v>
      </c>
      <c r="U8" s="1">
        <f t="shared" si="0"/>
        <v>8</v>
      </c>
      <c r="V8" s="1">
        <f t="shared" si="0"/>
        <v>10</v>
      </c>
      <c r="W8" s="1">
        <f t="shared" si="0"/>
        <v>12</v>
      </c>
      <c r="X8" s="1">
        <f t="shared" si="0"/>
        <v>14</v>
      </c>
      <c r="Y8" s="1">
        <f t="shared" si="0"/>
        <v>13</v>
      </c>
      <c r="Z8" s="1">
        <f t="shared" si="0"/>
        <v>12</v>
      </c>
      <c r="AA8" s="1">
        <f t="shared" si="0"/>
        <v>13</v>
      </c>
      <c r="AB8" s="1">
        <f t="shared" si="0"/>
        <v>13</v>
      </c>
      <c r="AC8" s="1">
        <f t="shared" si="0"/>
        <v>13</v>
      </c>
      <c r="AD8" s="1">
        <f t="shared" si="0"/>
        <v>15</v>
      </c>
      <c r="AE8" s="1">
        <f t="shared" si="0"/>
        <v>13</v>
      </c>
    </row>
    <row r="9" spans="1:31" s="1" customFormat="1" x14ac:dyDescent="0.2">
      <c r="A9" s="13" t="s">
        <v>1</v>
      </c>
      <c r="B9" s="14">
        <v>55.597999999999999</v>
      </c>
      <c r="C9" s="14">
        <v>62.154000000000003</v>
      </c>
      <c r="D9" s="14">
        <v>66.064999999999998</v>
      </c>
      <c r="E9" s="14">
        <v>68.052000000000007</v>
      </c>
      <c r="F9" s="14">
        <v>69.224000000000004</v>
      </c>
      <c r="G9" s="14">
        <v>71.128</v>
      </c>
      <c r="H9" s="14">
        <v>73.194000000000003</v>
      </c>
      <c r="I9" s="14">
        <v>74.28</v>
      </c>
      <c r="J9" s="14">
        <v>75.165999999999997</v>
      </c>
      <c r="K9" s="14">
        <v>76.56</v>
      </c>
      <c r="L9" s="14">
        <v>77.626999999999995</v>
      </c>
      <c r="M9" s="14">
        <v>78.111999999999995</v>
      </c>
      <c r="N9" s="14">
        <v>78.602999999999994</v>
      </c>
      <c r="O9" s="14">
        <v>79.02</v>
      </c>
      <c r="Q9" s="13" t="s">
        <v>1</v>
      </c>
      <c r="R9" s="1">
        <f t="shared" si="1"/>
        <v>11</v>
      </c>
      <c r="S9" s="1">
        <f t="shared" si="0"/>
        <v>8</v>
      </c>
      <c r="T9" s="1">
        <f t="shared" si="0"/>
        <v>5</v>
      </c>
      <c r="U9" s="1">
        <f t="shared" si="0"/>
        <v>6</v>
      </c>
      <c r="V9" s="1">
        <f t="shared" si="0"/>
        <v>6</v>
      </c>
      <c r="W9" s="1">
        <f t="shared" si="0"/>
        <v>6</v>
      </c>
      <c r="X9" s="1">
        <f t="shared" si="0"/>
        <v>4</v>
      </c>
      <c r="Y9" s="1">
        <f t="shared" si="0"/>
        <v>4</v>
      </c>
      <c r="Z9" s="1">
        <f t="shared" si="0"/>
        <v>2</v>
      </c>
      <c r="AA9" s="1">
        <f t="shared" si="0"/>
        <v>2</v>
      </c>
      <c r="AB9" s="1">
        <f t="shared" si="0"/>
        <v>3</v>
      </c>
      <c r="AC9" s="1">
        <f t="shared" si="0"/>
        <v>3</v>
      </c>
      <c r="AD9" s="1">
        <f t="shared" si="0"/>
        <v>5</v>
      </c>
      <c r="AE9" s="1">
        <f t="shared" si="0"/>
        <v>5</v>
      </c>
    </row>
    <row r="10" spans="1:31" s="1" customFormat="1" x14ac:dyDescent="0.2">
      <c r="A10" s="13" t="s">
        <v>2</v>
      </c>
      <c r="B10" s="14">
        <v>59.401000000000003</v>
      </c>
      <c r="C10" s="14">
        <v>62.347000000000001</v>
      </c>
      <c r="D10" s="14">
        <v>65.347999999999999</v>
      </c>
      <c r="E10" s="14">
        <v>68.483000000000004</v>
      </c>
      <c r="F10" s="14">
        <v>70.972999999999999</v>
      </c>
      <c r="G10" s="14">
        <v>73.087999999999994</v>
      </c>
      <c r="H10" s="14">
        <v>74.233999999999995</v>
      </c>
      <c r="I10" s="14">
        <v>74.637</v>
      </c>
      <c r="J10" s="14">
        <v>74.781999999999996</v>
      </c>
      <c r="K10" s="14">
        <v>76.17</v>
      </c>
      <c r="L10" s="14">
        <v>77.164000000000001</v>
      </c>
      <c r="M10" s="14">
        <v>78.11</v>
      </c>
      <c r="N10" s="14">
        <v>78.457999999999998</v>
      </c>
      <c r="O10" s="14">
        <v>78.685000000000002</v>
      </c>
      <c r="Q10" s="13" t="s">
        <v>2</v>
      </c>
      <c r="R10" s="1">
        <f t="shared" si="1"/>
        <v>7</v>
      </c>
      <c r="S10" s="1">
        <f t="shared" si="0"/>
        <v>7</v>
      </c>
      <c r="T10" s="1">
        <f t="shared" si="0"/>
        <v>7</v>
      </c>
      <c r="U10" s="1">
        <f t="shared" si="0"/>
        <v>2</v>
      </c>
      <c r="V10" s="1">
        <f t="shared" si="0"/>
        <v>2</v>
      </c>
      <c r="W10" s="1">
        <f t="shared" si="0"/>
        <v>2</v>
      </c>
      <c r="X10" s="1">
        <f t="shared" si="0"/>
        <v>1</v>
      </c>
      <c r="Y10" s="1">
        <f t="shared" si="0"/>
        <v>1</v>
      </c>
      <c r="Z10" s="1">
        <f t="shared" si="0"/>
        <v>4</v>
      </c>
      <c r="AA10" s="1">
        <f t="shared" si="0"/>
        <v>4</v>
      </c>
      <c r="AB10" s="1">
        <f t="shared" si="0"/>
        <v>4</v>
      </c>
      <c r="AC10" s="1">
        <f t="shared" si="0"/>
        <v>4</v>
      </c>
      <c r="AD10" s="1">
        <f t="shared" si="0"/>
        <v>6</v>
      </c>
      <c r="AE10" s="1">
        <f t="shared" si="0"/>
        <v>6</v>
      </c>
    </row>
    <row r="11" spans="1:31" s="1" customFormat="1" x14ac:dyDescent="0.2">
      <c r="A11" s="13" t="s">
        <v>4</v>
      </c>
      <c r="B11" s="14">
        <v>45.991</v>
      </c>
      <c r="C11" s="14">
        <v>49.783000000000001</v>
      </c>
      <c r="D11" s="14">
        <v>53.331000000000003</v>
      </c>
      <c r="E11" s="14">
        <v>56.555999999999997</v>
      </c>
      <c r="F11" s="14">
        <v>59.494999999999997</v>
      </c>
      <c r="G11" s="14">
        <v>61.871000000000002</v>
      </c>
      <c r="H11" s="14">
        <v>63.765000000000001</v>
      </c>
      <c r="I11" s="14">
        <v>65.606999999999999</v>
      </c>
      <c r="J11" s="14">
        <v>67.459999999999994</v>
      </c>
      <c r="K11" s="14">
        <v>68.783000000000001</v>
      </c>
      <c r="L11" s="14">
        <v>70.078000000000003</v>
      </c>
      <c r="M11" s="14">
        <v>71.445999999999998</v>
      </c>
      <c r="N11" s="14">
        <v>72.617999999999995</v>
      </c>
      <c r="O11" s="14">
        <v>73.811000000000007</v>
      </c>
      <c r="Q11" s="13" t="s">
        <v>4</v>
      </c>
      <c r="R11" s="1">
        <f t="shared" si="1"/>
        <v>16</v>
      </c>
      <c r="S11" s="1">
        <f t="shared" si="0"/>
        <v>16</v>
      </c>
      <c r="T11" s="1">
        <f t="shared" si="0"/>
        <v>16</v>
      </c>
      <c r="U11" s="1">
        <f t="shared" si="0"/>
        <v>16</v>
      </c>
      <c r="V11" s="1">
        <f t="shared" si="0"/>
        <v>16</v>
      </c>
      <c r="W11" s="1">
        <f t="shared" si="0"/>
        <v>16</v>
      </c>
      <c r="X11" s="1">
        <f t="shared" si="0"/>
        <v>16</v>
      </c>
      <c r="Y11" s="1">
        <f t="shared" si="0"/>
        <v>16</v>
      </c>
      <c r="Z11" s="1">
        <f t="shared" si="0"/>
        <v>16</v>
      </c>
      <c r="AA11" s="1">
        <f t="shared" si="0"/>
        <v>16</v>
      </c>
      <c r="AB11" s="1">
        <f t="shared" si="0"/>
        <v>15</v>
      </c>
      <c r="AC11" s="1">
        <f t="shared" si="0"/>
        <v>15</v>
      </c>
      <c r="AD11" s="1">
        <f t="shared" si="0"/>
        <v>12</v>
      </c>
      <c r="AE11" s="1">
        <f t="shared" si="0"/>
        <v>12</v>
      </c>
    </row>
    <row r="12" spans="1:31" s="1" customFormat="1" x14ac:dyDescent="0.2">
      <c r="A12" s="13" t="s">
        <v>5</v>
      </c>
      <c r="B12" s="14">
        <v>58.570999999999998</v>
      </c>
      <c r="C12" s="14">
        <v>61.072000000000003</v>
      </c>
      <c r="D12" s="14">
        <v>63.256999999999998</v>
      </c>
      <c r="E12" s="14">
        <v>64.927999999999997</v>
      </c>
      <c r="F12" s="14">
        <v>66.234999999999999</v>
      </c>
      <c r="G12" s="14">
        <v>67.465999999999994</v>
      </c>
      <c r="H12" s="14">
        <v>68.207999999999998</v>
      </c>
      <c r="I12" s="14">
        <v>68.850999999999999</v>
      </c>
      <c r="J12" s="14">
        <v>70.488</v>
      </c>
      <c r="K12" s="14">
        <v>72.105000000000004</v>
      </c>
      <c r="L12" s="14">
        <v>72.957999999999998</v>
      </c>
      <c r="M12" s="14">
        <v>73.081000000000003</v>
      </c>
      <c r="N12" s="14">
        <v>72.599999999999994</v>
      </c>
      <c r="O12" s="14">
        <v>72.393000000000001</v>
      </c>
      <c r="Q12" s="13" t="s">
        <v>5</v>
      </c>
      <c r="R12" s="1">
        <f t="shared" si="1"/>
        <v>8</v>
      </c>
      <c r="S12" s="1">
        <f t="shared" si="0"/>
        <v>9</v>
      </c>
      <c r="T12" s="1">
        <f t="shared" si="0"/>
        <v>10</v>
      </c>
      <c r="U12" s="1">
        <f t="shared" si="0"/>
        <v>10</v>
      </c>
      <c r="V12" s="1">
        <f t="shared" si="0"/>
        <v>11</v>
      </c>
      <c r="W12" s="1">
        <f t="shared" si="0"/>
        <v>11</v>
      </c>
      <c r="X12" s="1">
        <f t="shared" si="0"/>
        <v>13</v>
      </c>
      <c r="Y12" s="1">
        <f t="shared" si="0"/>
        <v>14</v>
      </c>
      <c r="Z12" s="1">
        <f t="shared" si="0"/>
        <v>14</v>
      </c>
      <c r="AA12" s="1">
        <f t="shared" si="0"/>
        <v>12</v>
      </c>
      <c r="AB12" s="1">
        <f t="shared" si="0"/>
        <v>12</v>
      </c>
      <c r="AC12" s="1">
        <f t="shared" si="0"/>
        <v>12</v>
      </c>
      <c r="AD12" s="1">
        <f t="shared" si="0"/>
        <v>13</v>
      </c>
      <c r="AE12" s="1">
        <f t="shared" si="0"/>
        <v>15</v>
      </c>
    </row>
    <row r="13" spans="1:31" s="1" customFormat="1" x14ac:dyDescent="0.2">
      <c r="A13" s="13" t="s">
        <v>11</v>
      </c>
      <c r="B13" s="14">
        <v>53.335999999999999</v>
      </c>
      <c r="C13" s="14">
        <v>57.191000000000003</v>
      </c>
      <c r="D13" s="14">
        <v>60.517000000000003</v>
      </c>
      <c r="E13" s="14">
        <v>63.639000000000003</v>
      </c>
      <c r="F13" s="14">
        <v>66.203000000000003</v>
      </c>
      <c r="G13" s="14">
        <v>68.641999999999996</v>
      </c>
      <c r="H13" s="14">
        <v>70.819000000000003</v>
      </c>
      <c r="I13" s="14">
        <v>72.802000000000007</v>
      </c>
      <c r="J13" s="14">
        <v>74.587000000000003</v>
      </c>
      <c r="K13" s="14">
        <v>76.272999999999996</v>
      </c>
      <c r="L13" s="14">
        <v>77.853999999999999</v>
      </c>
      <c r="M13" s="14">
        <v>79.39</v>
      </c>
      <c r="N13" s="14">
        <v>80.555999999999997</v>
      </c>
      <c r="O13" s="14">
        <v>81.84</v>
      </c>
      <c r="Q13" s="13" t="s">
        <v>11</v>
      </c>
      <c r="R13" s="1">
        <f t="shared" si="1"/>
        <v>14</v>
      </c>
      <c r="S13" s="1">
        <f t="shared" si="0"/>
        <v>14</v>
      </c>
      <c r="T13" s="1">
        <f t="shared" si="0"/>
        <v>14</v>
      </c>
      <c r="U13" s="1">
        <f t="shared" si="0"/>
        <v>13</v>
      </c>
      <c r="V13" s="1">
        <f t="shared" si="0"/>
        <v>12</v>
      </c>
      <c r="W13" s="1">
        <f t="shared" si="0"/>
        <v>9</v>
      </c>
      <c r="X13" s="1">
        <f t="shared" si="0"/>
        <v>9</v>
      </c>
      <c r="Y13" s="1">
        <f t="shared" si="0"/>
        <v>8</v>
      </c>
      <c r="Z13" s="1">
        <f t="shared" si="0"/>
        <v>5</v>
      </c>
      <c r="AA13" s="1">
        <f t="shared" si="0"/>
        <v>3</v>
      </c>
      <c r="AB13" s="1">
        <f t="shared" si="0"/>
        <v>2</v>
      </c>
      <c r="AC13" s="1">
        <f t="shared" si="0"/>
        <v>2</v>
      </c>
      <c r="AD13" s="1">
        <f t="shared" si="0"/>
        <v>2</v>
      </c>
      <c r="AE13" s="1">
        <f t="shared" si="0"/>
        <v>2</v>
      </c>
    </row>
    <row r="14" spans="1:31" s="1" customFormat="1" x14ac:dyDescent="0.2">
      <c r="A14" s="13" t="s">
        <v>6</v>
      </c>
      <c r="B14" s="14">
        <v>37.481000000000002</v>
      </c>
      <c r="C14" s="14">
        <v>40.619999999999997</v>
      </c>
      <c r="D14" s="14">
        <v>42.753</v>
      </c>
      <c r="E14" s="14">
        <v>44.94</v>
      </c>
      <c r="F14" s="14">
        <v>47.21</v>
      </c>
      <c r="G14" s="14">
        <v>50.07</v>
      </c>
      <c r="H14" s="14">
        <v>51.771999999999998</v>
      </c>
      <c r="I14" s="14">
        <v>53.472000000000001</v>
      </c>
      <c r="J14" s="14">
        <v>55.030999999999999</v>
      </c>
      <c r="K14" s="14">
        <v>56.572000000000003</v>
      </c>
      <c r="L14" s="14">
        <v>57.744</v>
      </c>
      <c r="M14" s="14">
        <v>59.65</v>
      </c>
      <c r="N14" s="14">
        <v>61.405000000000001</v>
      </c>
      <c r="O14" s="14">
        <v>63.518999999999998</v>
      </c>
      <c r="Q14" s="13" t="s">
        <v>6</v>
      </c>
      <c r="R14" s="1">
        <f t="shared" si="1"/>
        <v>17</v>
      </c>
      <c r="S14" s="1">
        <f t="shared" si="0"/>
        <v>17</v>
      </c>
      <c r="T14" s="1">
        <f t="shared" si="0"/>
        <v>17</v>
      </c>
      <c r="U14" s="1">
        <f t="shared" si="0"/>
        <v>17</v>
      </c>
      <c r="V14" s="1">
        <f t="shared" si="0"/>
        <v>17</v>
      </c>
      <c r="W14" s="1">
        <f t="shared" si="0"/>
        <v>17</v>
      </c>
      <c r="X14" s="1">
        <f t="shared" si="0"/>
        <v>17</v>
      </c>
      <c r="Y14" s="1">
        <f t="shared" si="0"/>
        <v>17</v>
      </c>
      <c r="Z14" s="1">
        <f t="shared" si="0"/>
        <v>17</v>
      </c>
      <c r="AA14" s="1">
        <f t="shared" si="0"/>
        <v>17</v>
      </c>
      <c r="AB14" s="1">
        <f t="shared" si="0"/>
        <v>17</v>
      </c>
      <c r="AC14" s="1">
        <f t="shared" si="0"/>
        <v>17</v>
      </c>
      <c r="AD14" s="1">
        <f t="shared" si="0"/>
        <v>17</v>
      </c>
      <c r="AE14" s="1">
        <f t="shared" si="0"/>
        <v>17</v>
      </c>
    </row>
    <row r="15" spans="1:31" s="1" customFormat="1" x14ac:dyDescent="0.2">
      <c r="A15" s="13" t="s">
        <v>7</v>
      </c>
      <c r="B15" s="14">
        <v>59.552999999999997</v>
      </c>
      <c r="C15" s="14">
        <v>63.628999999999998</v>
      </c>
      <c r="D15" s="14">
        <v>65.53</v>
      </c>
      <c r="E15" s="14">
        <v>67.216999999999999</v>
      </c>
      <c r="F15" s="14">
        <v>68.596999999999994</v>
      </c>
      <c r="G15" s="14">
        <v>70.183999999999997</v>
      </c>
      <c r="H15" s="14">
        <v>71.322999999999993</v>
      </c>
      <c r="I15" s="14">
        <v>72.372</v>
      </c>
      <c r="J15" s="14">
        <v>73.906999999999996</v>
      </c>
      <c r="K15" s="14">
        <v>74.126000000000005</v>
      </c>
      <c r="L15" s="14">
        <v>74.12</v>
      </c>
      <c r="M15" s="14">
        <v>74.152000000000001</v>
      </c>
      <c r="N15" s="14">
        <v>73.974999999999994</v>
      </c>
      <c r="O15" s="14">
        <v>74.331999999999994</v>
      </c>
      <c r="Q15" s="13" t="s">
        <v>7</v>
      </c>
      <c r="R15" s="1">
        <f t="shared" si="1"/>
        <v>6</v>
      </c>
      <c r="S15" s="1">
        <f t="shared" si="0"/>
        <v>6</v>
      </c>
      <c r="T15" s="1">
        <f t="shared" si="0"/>
        <v>6</v>
      </c>
      <c r="U15" s="1">
        <f t="shared" si="0"/>
        <v>7</v>
      </c>
      <c r="V15" s="1">
        <f t="shared" si="0"/>
        <v>7</v>
      </c>
      <c r="W15" s="1">
        <f t="shared" si="0"/>
        <v>7</v>
      </c>
      <c r="X15" s="1">
        <f t="shared" si="0"/>
        <v>8</v>
      </c>
      <c r="Y15" s="1">
        <f t="shared" si="0"/>
        <v>9</v>
      </c>
      <c r="Z15" s="1">
        <f t="shared" si="0"/>
        <v>7</v>
      </c>
      <c r="AA15" s="1">
        <f t="shared" si="0"/>
        <v>8</v>
      </c>
      <c r="AB15" s="1">
        <f t="shared" si="0"/>
        <v>9</v>
      </c>
      <c r="AC15" s="1">
        <f t="shared" si="0"/>
        <v>11</v>
      </c>
      <c r="AD15" s="1">
        <f t="shared" si="0"/>
        <v>11</v>
      </c>
      <c r="AE15" s="1">
        <f t="shared" si="0"/>
        <v>11</v>
      </c>
    </row>
    <row r="16" spans="1:31" s="1" customFormat="1" x14ac:dyDescent="0.2">
      <c r="A16" s="13" t="s">
        <v>8</v>
      </c>
      <c r="B16" s="14">
        <v>55.567</v>
      </c>
      <c r="C16" s="14">
        <v>58.883000000000003</v>
      </c>
      <c r="D16" s="14">
        <v>61.859000000000002</v>
      </c>
      <c r="E16" s="14">
        <v>64.650000000000006</v>
      </c>
      <c r="F16" s="14">
        <v>67.263999999999996</v>
      </c>
      <c r="G16" s="14">
        <v>69.694999999999993</v>
      </c>
      <c r="H16" s="14">
        <v>71.875</v>
      </c>
      <c r="I16" s="14">
        <v>73.856999999999999</v>
      </c>
      <c r="J16" s="14">
        <v>75.674999999999997</v>
      </c>
      <c r="K16" s="14">
        <v>77.367000000000004</v>
      </c>
      <c r="L16" s="14">
        <v>78.944000000000003</v>
      </c>
      <c r="M16" s="14">
        <v>80.105999999999995</v>
      </c>
      <c r="N16" s="14">
        <v>81.203000000000003</v>
      </c>
      <c r="O16" s="14">
        <v>82.266000000000005</v>
      </c>
      <c r="Q16" s="13" t="s">
        <v>8</v>
      </c>
      <c r="R16" s="1">
        <f t="shared" si="1"/>
        <v>12</v>
      </c>
      <c r="S16" s="1">
        <f t="shared" si="0"/>
        <v>12</v>
      </c>
      <c r="T16" s="1">
        <f t="shared" si="0"/>
        <v>12</v>
      </c>
      <c r="U16" s="1">
        <f t="shared" si="0"/>
        <v>11</v>
      </c>
      <c r="V16" s="1">
        <f t="shared" si="0"/>
        <v>8</v>
      </c>
      <c r="W16" s="1">
        <f t="shared" si="0"/>
        <v>8</v>
      </c>
      <c r="X16" s="1">
        <f t="shared" si="0"/>
        <v>7</v>
      </c>
      <c r="Y16" s="1">
        <f t="shared" si="0"/>
        <v>5</v>
      </c>
      <c r="Z16" s="1">
        <f t="shared" si="0"/>
        <v>1</v>
      </c>
      <c r="AA16" s="1">
        <f t="shared" si="0"/>
        <v>1</v>
      </c>
      <c r="AB16" s="1">
        <f t="shared" si="0"/>
        <v>1</v>
      </c>
      <c r="AC16" s="1">
        <f t="shared" si="0"/>
        <v>1</v>
      </c>
      <c r="AD16" s="1">
        <f t="shared" si="0"/>
        <v>1</v>
      </c>
      <c r="AE16" s="1">
        <f t="shared" si="0"/>
        <v>1</v>
      </c>
    </row>
    <row r="17" spans="1:31" s="1" customFormat="1" x14ac:dyDescent="0.2">
      <c r="A17" s="13" t="s">
        <v>9</v>
      </c>
      <c r="B17" s="14">
        <v>63.527999999999999</v>
      </c>
      <c r="C17" s="14">
        <v>67.91</v>
      </c>
      <c r="D17" s="14">
        <v>69.125</v>
      </c>
      <c r="E17" s="14">
        <v>70.745999999999995</v>
      </c>
      <c r="F17" s="14">
        <v>72.353999999999999</v>
      </c>
      <c r="G17" s="14">
        <v>73.534999999999997</v>
      </c>
      <c r="H17" s="14">
        <v>73.921000000000006</v>
      </c>
      <c r="I17" s="14">
        <v>74.59</v>
      </c>
      <c r="J17" s="14">
        <v>73.844999999999999</v>
      </c>
      <c r="K17" s="14">
        <v>74.893000000000001</v>
      </c>
      <c r="L17" s="14">
        <v>76.790000000000006</v>
      </c>
      <c r="M17" s="14">
        <v>77.938999999999993</v>
      </c>
      <c r="N17" s="14">
        <v>79.135000000000005</v>
      </c>
      <c r="O17" s="14">
        <v>79.850999999999999</v>
      </c>
      <c r="Q17" s="13" t="s">
        <v>9</v>
      </c>
      <c r="R17" s="1">
        <f t="shared" si="1"/>
        <v>1</v>
      </c>
      <c r="S17" s="1">
        <f t="shared" si="0"/>
        <v>1</v>
      </c>
      <c r="T17" s="1">
        <f t="shared" si="0"/>
        <v>1</v>
      </c>
      <c r="U17" s="1">
        <f t="shared" si="0"/>
        <v>1</v>
      </c>
      <c r="V17" s="1">
        <f t="shared" si="0"/>
        <v>1</v>
      </c>
      <c r="W17" s="1">
        <f t="shared" si="0"/>
        <v>1</v>
      </c>
      <c r="X17" s="1">
        <f t="shared" si="0"/>
        <v>2</v>
      </c>
      <c r="Y17" s="1">
        <f t="shared" si="0"/>
        <v>2</v>
      </c>
      <c r="Z17" s="1">
        <f t="shared" si="0"/>
        <v>8</v>
      </c>
      <c r="AA17" s="1">
        <f t="shared" si="0"/>
        <v>6</v>
      </c>
      <c r="AB17" s="1">
        <f t="shared" si="0"/>
        <v>6</v>
      </c>
      <c r="AC17" s="1">
        <f t="shared" si="0"/>
        <v>5</v>
      </c>
      <c r="AD17" s="1">
        <f t="shared" si="0"/>
        <v>4</v>
      </c>
      <c r="AE17" s="1">
        <f t="shared" si="0"/>
        <v>4</v>
      </c>
    </row>
    <row r="18" spans="1:31" s="1" customFormat="1" x14ac:dyDescent="0.2">
      <c r="A18" s="13" t="s">
        <v>32</v>
      </c>
      <c r="B18" s="14">
        <v>50.433</v>
      </c>
      <c r="C18" s="14">
        <v>54.573999999999998</v>
      </c>
      <c r="D18" s="14">
        <v>58.817</v>
      </c>
      <c r="E18" s="14">
        <v>62.444000000000003</v>
      </c>
      <c r="F18" s="14">
        <v>64.706000000000003</v>
      </c>
      <c r="G18" s="14">
        <v>67.197000000000003</v>
      </c>
      <c r="H18" s="14">
        <v>68.933000000000007</v>
      </c>
      <c r="I18" s="14">
        <v>70.393000000000001</v>
      </c>
      <c r="J18" s="14">
        <v>71.706000000000003</v>
      </c>
      <c r="K18" s="14">
        <v>72.867000000000004</v>
      </c>
      <c r="L18" s="14">
        <v>73.712999999999994</v>
      </c>
      <c r="M18" s="14">
        <v>74.506</v>
      </c>
      <c r="N18" s="14">
        <v>75.197000000000003</v>
      </c>
      <c r="O18" s="14">
        <v>75.992000000000004</v>
      </c>
      <c r="Q18" s="13" t="s">
        <v>32</v>
      </c>
      <c r="R18" s="1">
        <f t="shared" si="1"/>
        <v>15</v>
      </c>
      <c r="S18" s="1">
        <f t="shared" si="0"/>
        <v>15</v>
      </c>
      <c r="T18" s="1">
        <f t="shared" si="0"/>
        <v>15</v>
      </c>
      <c r="U18" s="1">
        <f t="shared" si="0"/>
        <v>15</v>
      </c>
      <c r="V18" s="1">
        <f t="shared" si="0"/>
        <v>14</v>
      </c>
      <c r="W18" s="1">
        <f t="shared" si="0"/>
        <v>13</v>
      </c>
      <c r="X18" s="1">
        <f t="shared" si="0"/>
        <v>11</v>
      </c>
      <c r="Y18" s="1">
        <f t="shared" si="0"/>
        <v>11</v>
      </c>
      <c r="Z18" s="1">
        <f t="shared" si="0"/>
        <v>11</v>
      </c>
      <c r="AA18" s="1">
        <f t="shared" si="0"/>
        <v>11</v>
      </c>
      <c r="AB18" s="1">
        <f t="shared" si="0"/>
        <v>11</v>
      </c>
      <c r="AC18" s="1">
        <f t="shared" si="0"/>
        <v>10</v>
      </c>
      <c r="AD18" s="1">
        <f t="shared" si="0"/>
        <v>10</v>
      </c>
      <c r="AE18" s="1">
        <f t="shared" si="0"/>
        <v>10</v>
      </c>
    </row>
    <row r="19" spans="1:31" s="1" customFormat="1" x14ac:dyDescent="0.2">
      <c r="A19" s="13" t="s">
        <v>33</v>
      </c>
      <c r="B19" s="14">
        <v>53.472000000000001</v>
      </c>
      <c r="C19" s="14">
        <v>57.453000000000003</v>
      </c>
      <c r="D19" s="14">
        <v>60.764000000000003</v>
      </c>
      <c r="E19" s="14">
        <v>62.832000000000001</v>
      </c>
      <c r="F19" s="14">
        <v>64.522000000000006</v>
      </c>
      <c r="G19" s="14">
        <v>66.442999999999998</v>
      </c>
      <c r="H19" s="14">
        <v>68.668999999999997</v>
      </c>
      <c r="I19" s="14">
        <v>70.176000000000002</v>
      </c>
      <c r="J19" s="14">
        <v>70.744</v>
      </c>
      <c r="K19" s="14">
        <v>70.703000000000003</v>
      </c>
      <c r="L19" s="14">
        <v>71.012</v>
      </c>
      <c r="M19" s="14">
        <v>71.644000000000005</v>
      </c>
      <c r="N19" s="14">
        <v>71.885999999999996</v>
      </c>
      <c r="O19" s="14">
        <v>72.36</v>
      </c>
      <c r="Q19" s="13" t="s">
        <v>33</v>
      </c>
      <c r="R19" s="1">
        <f t="shared" si="1"/>
        <v>13</v>
      </c>
      <c r="S19" s="1">
        <f t="shared" si="0"/>
        <v>13</v>
      </c>
      <c r="T19" s="1">
        <f t="shared" si="0"/>
        <v>13</v>
      </c>
      <c r="U19" s="1">
        <f t="shared" si="0"/>
        <v>14</v>
      </c>
      <c r="V19" s="1">
        <f t="shared" si="0"/>
        <v>15</v>
      </c>
      <c r="W19" s="1">
        <f t="shared" si="0"/>
        <v>14</v>
      </c>
      <c r="X19" s="1">
        <f t="shared" si="0"/>
        <v>12</v>
      </c>
      <c r="Y19" s="1">
        <f t="shared" si="0"/>
        <v>12</v>
      </c>
      <c r="Z19" s="1">
        <f t="shared" si="0"/>
        <v>13</v>
      </c>
      <c r="AA19" s="1">
        <f t="shared" si="0"/>
        <v>14</v>
      </c>
      <c r="AB19" s="1">
        <f t="shared" si="0"/>
        <v>14</v>
      </c>
      <c r="AC19" s="1">
        <f t="shared" si="0"/>
        <v>14</v>
      </c>
      <c r="AD19" s="1">
        <f t="shared" si="0"/>
        <v>16</v>
      </c>
      <c r="AE19" s="1">
        <f t="shared" si="0"/>
        <v>16</v>
      </c>
    </row>
    <row r="20" spans="1:31" s="1" customFormat="1" x14ac:dyDescent="0.2">
      <c r="A20" s="13" t="s">
        <v>34</v>
      </c>
      <c r="B20" s="14">
        <v>58.048999999999999</v>
      </c>
      <c r="C20" s="14">
        <v>60.941000000000003</v>
      </c>
      <c r="D20" s="14">
        <v>63.223999999999997</v>
      </c>
      <c r="E20" s="14">
        <v>64.346999999999994</v>
      </c>
      <c r="F20" s="14">
        <v>65.037000000000006</v>
      </c>
      <c r="G20" s="14">
        <v>66.12</v>
      </c>
      <c r="H20" s="14">
        <v>66.91</v>
      </c>
      <c r="I20" s="14">
        <v>67.75</v>
      </c>
      <c r="J20" s="14">
        <v>68.376999999999995</v>
      </c>
      <c r="K20" s="14">
        <v>68.897000000000006</v>
      </c>
      <c r="L20" s="14">
        <v>70.046000000000006</v>
      </c>
      <c r="M20" s="14">
        <v>71.337999999999994</v>
      </c>
      <c r="N20" s="14">
        <v>72.483000000000004</v>
      </c>
      <c r="O20" s="14">
        <v>73.313999999999993</v>
      </c>
      <c r="Q20" s="13" t="s">
        <v>34</v>
      </c>
      <c r="R20" s="1">
        <f t="shared" si="1"/>
        <v>9</v>
      </c>
      <c r="S20" s="1">
        <f t="shared" si="0"/>
        <v>10</v>
      </c>
      <c r="T20" s="1">
        <f t="shared" si="0"/>
        <v>11</v>
      </c>
      <c r="U20" s="1">
        <f t="shared" si="0"/>
        <v>12</v>
      </c>
      <c r="V20" s="1">
        <f t="shared" si="0"/>
        <v>13</v>
      </c>
      <c r="W20" s="1">
        <f t="shared" si="0"/>
        <v>15</v>
      </c>
      <c r="X20" s="1">
        <f t="shared" si="0"/>
        <v>15</v>
      </c>
      <c r="Y20" s="1">
        <f t="shared" si="0"/>
        <v>15</v>
      </c>
      <c r="Z20" s="1">
        <f t="shared" si="0"/>
        <v>15</v>
      </c>
      <c r="AA20" s="1">
        <f t="shared" si="0"/>
        <v>15</v>
      </c>
      <c r="AB20" s="1">
        <f t="shared" si="0"/>
        <v>16</v>
      </c>
      <c r="AC20" s="1">
        <f t="shared" si="0"/>
        <v>16</v>
      </c>
      <c r="AD20" s="1">
        <f t="shared" si="0"/>
        <v>14</v>
      </c>
      <c r="AE20" s="1">
        <f t="shared" si="0"/>
        <v>14</v>
      </c>
    </row>
    <row r="21" spans="1:31" s="2" customFormat="1" ht="16" thickBot="1" x14ac:dyDescent="0.25">
      <c r="A21" s="22" t="s">
        <v>35</v>
      </c>
      <c r="B21" s="23">
        <v>62.896999999999998</v>
      </c>
      <c r="C21" s="23">
        <v>65.501999999999995</v>
      </c>
      <c r="D21" s="23">
        <v>66.826999999999998</v>
      </c>
      <c r="E21" s="23">
        <v>68.302999999999997</v>
      </c>
      <c r="F21" s="23">
        <v>69.790000000000006</v>
      </c>
      <c r="G21" s="23">
        <v>71.146000000000001</v>
      </c>
      <c r="H21" s="23">
        <v>72.296000000000006</v>
      </c>
      <c r="I21" s="23">
        <v>73.599000000000004</v>
      </c>
      <c r="J21" s="23">
        <v>74.820999999999998</v>
      </c>
      <c r="K21" s="23">
        <v>76.081000000000003</v>
      </c>
      <c r="L21" s="23">
        <v>77.09</v>
      </c>
      <c r="M21" s="23">
        <v>77.822999999999993</v>
      </c>
      <c r="N21" s="23">
        <v>79.406000000000006</v>
      </c>
      <c r="O21" s="23">
        <v>80.314999999999998</v>
      </c>
      <c r="Q21" s="22" t="s">
        <v>35</v>
      </c>
      <c r="R21" s="2">
        <f t="shared" si="1"/>
        <v>3</v>
      </c>
      <c r="S21" s="2">
        <f t="shared" si="1"/>
        <v>2</v>
      </c>
      <c r="T21" s="2">
        <f t="shared" si="1"/>
        <v>2</v>
      </c>
      <c r="U21" s="2">
        <f t="shared" si="1"/>
        <v>3</v>
      </c>
      <c r="V21" s="2">
        <f t="shared" si="1"/>
        <v>5</v>
      </c>
      <c r="W21" s="2">
        <f t="shared" si="1"/>
        <v>5</v>
      </c>
      <c r="X21" s="2">
        <f t="shared" si="1"/>
        <v>6</v>
      </c>
      <c r="Y21" s="2">
        <f t="shared" si="1"/>
        <v>6</v>
      </c>
      <c r="Z21" s="2">
        <f t="shared" si="1"/>
        <v>3</v>
      </c>
      <c r="AA21" s="2">
        <f t="shared" si="1"/>
        <v>5</v>
      </c>
      <c r="AB21" s="2">
        <f t="shared" si="1"/>
        <v>5</v>
      </c>
      <c r="AC21" s="2">
        <f t="shared" si="1"/>
        <v>6</v>
      </c>
      <c r="AD21" s="2">
        <f t="shared" si="1"/>
        <v>3</v>
      </c>
      <c r="AE21" s="2">
        <f t="shared" si="1"/>
        <v>3</v>
      </c>
    </row>
    <row r="22" spans="1:31" s="1" customFormat="1" x14ac:dyDescent="0.2"/>
    <row r="23" spans="1:31" s="1" customFormat="1" x14ac:dyDescent="0.2"/>
    <row r="24" spans="1:31" s="1" customFormat="1" x14ac:dyDescent="0.2"/>
    <row r="25" spans="1:31" s="1" customFormat="1" x14ac:dyDescent="0.2"/>
    <row r="26" spans="1:31" s="1" customFormat="1" x14ac:dyDescent="0.2"/>
    <row r="27" spans="1:31" s="1" customFormat="1" x14ac:dyDescent="0.2"/>
    <row r="28" spans="1:31" s="1" customFormat="1" x14ac:dyDescent="0.2">
      <c r="A28" s="11" t="s">
        <v>40</v>
      </c>
    </row>
    <row r="29" spans="1:31" s="1" customForma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Levensverwachting Curacao</vt:lpstr>
      <vt:lpstr>Levensverwachting Koninkrijk</vt:lpstr>
      <vt:lpstr>Levensverw. ranking caribbean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Microsoft Office User</cp:lastModifiedBy>
  <cp:lastPrinted>2016-10-11T13:47:22Z</cp:lastPrinted>
  <dcterms:created xsi:type="dcterms:W3CDTF">2015-06-26T16:41:09Z</dcterms:created>
  <dcterms:modified xsi:type="dcterms:W3CDTF">2020-01-07T17:55:00Z</dcterms:modified>
</cp:coreProperties>
</file>